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gel\Downloads\"/>
    </mc:Choice>
  </mc:AlternateContent>
  <xr:revisionPtr revIDLastSave="0" documentId="13_ncr:1_{6704B959-F968-48A4-BA43-A0258B4E2AA3}" xr6:coauthVersionLast="47" xr6:coauthVersionMax="47" xr10:uidLastSave="{00000000-0000-0000-0000-000000000000}"/>
  <bookViews>
    <workbookView xWindow="-110" yWindow="-110" windowWidth="19420" windowHeight="10300" xr2:uid="{9FC774CD-7A4F-4947-A938-532A5599A375}"/>
  </bookViews>
  <sheets>
    <sheet name="Treatment Group" sheetId="2" r:id="rId1"/>
  </sheets>
  <externalReferences>
    <externalReference r:id="rId2"/>
  </externalReferences>
  <definedNames>
    <definedName name="FERIADOS">[1]Feriados!$A$2:$A$1000</definedName>
    <definedName name="Z_03B2A477_58D0_41CF_B460_F1AC87E43111_.wvu.FilterData" localSheetId="0" hidden="1">'Treatment Group'!$A$1:$T$39</definedName>
    <definedName name="Z_04DFF158_D846_4D7B_A2A0_F6F6061F7B86_.wvu.FilterData" localSheetId="0" hidden="1">'Treatment Group'!$A$1:$T$39</definedName>
    <definedName name="Z_C1BC8B25_C199_4E94_BC29_DC33B5B9630B_.wvu.FilterData" localSheetId="0" hidden="1">'Treatment Group'!$A$1:$T$39</definedName>
    <definedName name="Z_CC6AF37D_0579_4C9C_A369_D6701F3ED6EB_.wvu.FilterData" localSheetId="0" hidden="1">'Treatment Group'!$A$1:$T$39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35" i="2" l="1"/>
  <c r="R35" i="2" s="1"/>
  <c r="Q15" i="2"/>
  <c r="R15" i="2" s="1"/>
  <c r="Q2" i="2"/>
  <c r="R2" i="2" s="1"/>
  <c r="Q9" i="2"/>
  <c r="R9" i="2" s="1"/>
  <c r="Q28" i="2"/>
  <c r="R28" i="2" s="1"/>
  <c r="Q32" i="2"/>
  <c r="R32" i="2" s="1"/>
  <c r="Q27" i="2"/>
  <c r="R27" i="2" s="1"/>
  <c r="Q7" i="2"/>
  <c r="R7" i="2" s="1"/>
  <c r="Q13" i="2"/>
  <c r="R13" i="2" s="1"/>
  <c r="Q37" i="2"/>
  <c r="R37" i="2" s="1"/>
  <c r="Q24" i="2"/>
  <c r="R24" i="2" s="1"/>
  <c r="Q19" i="2"/>
  <c r="R19" i="2" s="1"/>
  <c r="Q3" i="2"/>
  <c r="R3" i="2" s="1"/>
  <c r="Q38" i="2"/>
  <c r="R38" i="2" s="1"/>
  <c r="Q33" i="2"/>
  <c r="R33" i="2" s="1"/>
  <c r="Q20" i="2"/>
  <c r="R20" i="2" s="1"/>
  <c r="Q23" i="2"/>
  <c r="R23" i="2" s="1"/>
  <c r="Q11" i="2"/>
  <c r="R11" i="2" s="1"/>
  <c r="Q5" i="2"/>
  <c r="R5" i="2" s="1"/>
  <c r="Q30" i="2"/>
  <c r="R30" i="2" s="1"/>
  <c r="Q29" i="2"/>
  <c r="R29" i="2" s="1"/>
  <c r="Q16" i="2"/>
  <c r="R16" i="2" s="1"/>
  <c r="Q21" i="2"/>
  <c r="R21" i="2" s="1"/>
  <c r="Q25" i="2"/>
  <c r="R25" i="2" s="1"/>
  <c r="Q34" i="2"/>
  <c r="R34" i="2" s="1"/>
  <c r="Q22" i="2"/>
  <c r="R22" i="2" s="1"/>
  <c r="Q17" i="2"/>
  <c r="R17" i="2" s="1"/>
  <c r="Q12" i="2"/>
  <c r="R12" i="2" s="1"/>
  <c r="Q10" i="2"/>
  <c r="R10" i="2" s="1"/>
  <c r="Q39" i="2"/>
  <c r="R39" i="2" s="1"/>
  <c r="Q26" i="2"/>
  <c r="R26" i="2" s="1"/>
  <c r="Q14" i="2"/>
  <c r="R14" i="2" s="1"/>
  <c r="Q8" i="2"/>
  <c r="R8" i="2" s="1"/>
  <c r="Q4" i="2"/>
  <c r="R4" i="2" s="1"/>
  <c r="Q31" i="2"/>
  <c r="R31" i="2" s="1"/>
  <c r="Q18" i="2"/>
  <c r="R18" i="2" s="1"/>
  <c r="Q6" i="2"/>
  <c r="R6" i="2" s="1"/>
  <c r="Q36" i="2"/>
  <c r="R36" i="2" s="1"/>
</calcChain>
</file>

<file path=xl/sharedStrings.xml><?xml version="1.0" encoding="utf-8"?>
<sst xmlns="http://schemas.openxmlformats.org/spreadsheetml/2006/main" count="389" uniqueCount="142">
  <si>
    <t>INVESTIGATION</t>
  </si>
  <si>
    <t>TYPE OF ENTITY</t>
  </si>
  <si>
    <t>TYPE OF CONFIRMATION DOCUMENT</t>
  </si>
  <si>
    <t>TYPE OF MATERIALIZATION</t>
  </si>
  <si>
    <t>TYPE OF EFFECT</t>
  </si>
  <si>
    <t xml:space="preserve">NUMBER OF THE INFORMATION REQUEST FOR COMPLIANCE </t>
  </si>
  <si>
    <t>DATE OF NOTIFICATION OF THE REQUEST</t>
  </si>
  <si>
    <t>REITERATIVE DOCUMENT NUMBER</t>
  </si>
  <si>
    <t>DATE OF NOTIFICATION OF THE REITERATIVE</t>
  </si>
  <si>
    <t>DATE OF ENTITY'S RESPONSE</t>
  </si>
  <si>
    <t>FORM OF CONCLUSION</t>
  </si>
  <si>
    <t>IDENTIFIED BUREAUCRATIC BARRIERS</t>
  </si>
  <si>
    <t>BUREAUCRATIC BARRIERS REMOVED</t>
  </si>
  <si>
    <t>BUREAUCRATIC BARRIERS REMOVED (GENERAL EFFECTS)</t>
  </si>
  <si>
    <t>START DATE</t>
  </si>
  <si>
    <t>DATE OF ADEQUACY</t>
  </si>
  <si>
    <t>TIME OF ADEQUACY</t>
  </si>
  <si>
    <t>RATIO</t>
  </si>
  <si>
    <t>GROUP</t>
  </si>
  <si>
    <t>TYPE OF NUDGE</t>
  </si>
  <si>
    <t>1-2022-CE-CAJ</t>
  </si>
  <si>
    <t>MUNICIPALIDAD PROVINCIAL</t>
  </si>
  <si>
    <t>CONSENTIMIENTO</t>
  </si>
  <si>
    <t>ACTO</t>
  </si>
  <si>
    <t>EFECTOS PARTICULARES</t>
  </si>
  <si>
    <t>453-2022/INDECOPI-SRB</t>
  </si>
  <si>
    <t>INFORME NEGATIVO</t>
  </si>
  <si>
    <t>TREATMENT</t>
  </si>
  <si>
    <t>NUDGE POSITIVO</t>
  </si>
  <si>
    <t>10-2022-CE-JUN</t>
  </si>
  <si>
    <t>386-2022/INDECOPI-SRB</t>
  </si>
  <si>
    <t>491-2022/SRB-INDECOPI</t>
  </si>
  <si>
    <t>6-2022-CE-LAL</t>
  </si>
  <si>
    <t>GOBIERNO REGIONAL</t>
  </si>
  <si>
    <t>392-2022/INDECOPI-SRB</t>
  </si>
  <si>
    <t>827-2022/INDECOPI-SRB</t>
  </si>
  <si>
    <t>11-2022-CE-JUN</t>
  </si>
  <si>
    <t>624-2022/INDECOPI-SRB</t>
  </si>
  <si>
    <t>661-2022/INDECOPI-SRB</t>
  </si>
  <si>
    <t>5-2022-CE-CUS</t>
  </si>
  <si>
    <t>963-2022/INDECOPI-SRB</t>
  </si>
  <si>
    <t>1023-2022/INDECOPI-SRB</t>
  </si>
  <si>
    <t>5-2022-CE-LAL</t>
  </si>
  <si>
    <t>393-2022/INDECOPI-SRB</t>
  </si>
  <si>
    <t>556-2022/INDECOPI-SRB</t>
  </si>
  <si>
    <t>14-2022-CE-JUN</t>
  </si>
  <si>
    <t>660-2022/INDECOPI-SRB</t>
  </si>
  <si>
    <t>13-2022-CE-JUN</t>
  </si>
  <si>
    <t>MUNICIPALIDAD DISTRITAL</t>
  </si>
  <si>
    <t>ACTO Y DISPOSICIÓN</t>
  </si>
  <si>
    <t>EFECTOS GENERALES Y EFECTOS PARTICULARES</t>
  </si>
  <si>
    <t>662-2022/INDECOPI-SRB</t>
  </si>
  <si>
    <t>9-2022-CE-LAL</t>
  </si>
  <si>
    <t>829-2022/INDECOPI-SRB</t>
  </si>
  <si>
    <t>869-2022/INDECOPI-SRB</t>
  </si>
  <si>
    <t>6-2022-CE-ARE</t>
  </si>
  <si>
    <t>OTROS</t>
  </si>
  <si>
    <t>852-2022/INDECOPI-SRB</t>
  </si>
  <si>
    <t>923-2022/INDECOPI-SRB</t>
  </si>
  <si>
    <t>4-2022-CE-ARE</t>
  </si>
  <si>
    <t>642-2022/INDECOPI-SRB</t>
  </si>
  <si>
    <t>15-2022-CE-JUN</t>
  </si>
  <si>
    <t>816-2022/INDECOPI-SRB</t>
  </si>
  <si>
    <t>918-2022/INDECOPI-SRB</t>
  </si>
  <si>
    <t>8-2022-CE-CUS</t>
  </si>
  <si>
    <t>1037-2022/INDECOPI-SRB</t>
  </si>
  <si>
    <t>1058-2022/INDECOPI-SRB</t>
  </si>
  <si>
    <t>1-2022-CE-TAC</t>
  </si>
  <si>
    <t>994-2022/INDECOPI-SRB</t>
  </si>
  <si>
    <t>11-2022-CE-LAL</t>
  </si>
  <si>
    <t>1032-2022/INDECOPI-SRB</t>
  </si>
  <si>
    <t>1057-2022/INDECOPI-SRB</t>
  </si>
  <si>
    <t>9-2022-CE-CUS</t>
  </si>
  <si>
    <t>1131-2022/INDECOPI-SRB</t>
  </si>
  <si>
    <t>21-2022-CE-JUN</t>
  </si>
  <si>
    <t>1143-2022/INDECOPI-SRB</t>
  </si>
  <si>
    <t>24-2022-CE-JUN</t>
  </si>
  <si>
    <t>1198-2022/INDECOPI-SRB</t>
  </si>
  <si>
    <t>1217-2022/INDECOPI-SRB</t>
  </si>
  <si>
    <t>23-2022-CE-JUN</t>
  </si>
  <si>
    <t>2-2022-CE-PUN</t>
  </si>
  <si>
    <t>CONFIRMACIÓN SEL</t>
  </si>
  <si>
    <t>395-2022/INDECOPI-SRB</t>
  </si>
  <si>
    <t>611-2022/INDECOPI-SRB</t>
  </si>
  <si>
    <t>NUDGE NEGATIVO</t>
  </si>
  <si>
    <t>8-2022-CE-JUN</t>
  </si>
  <si>
    <t>384-2022/INDECOPI-SRB</t>
  </si>
  <si>
    <t>490-2022/INDECOPI-SRB</t>
  </si>
  <si>
    <t>1-2022-CE-PIU</t>
  </si>
  <si>
    <t>ACTUACIÓN MATERIAL</t>
  </si>
  <si>
    <t>425-2022/INDECOPI-SRB</t>
  </si>
  <si>
    <t>570-2022/INDECOPI-SRB</t>
  </si>
  <si>
    <t>INFORME POSITIVO</t>
  </si>
  <si>
    <t>3-2022-CE-PUN</t>
  </si>
  <si>
    <t>600-2022/INDECOPI-SRB</t>
  </si>
  <si>
    <t>685-2022/INDECOPI-SRB</t>
  </si>
  <si>
    <t>5-2022-CE-PUN</t>
  </si>
  <si>
    <t>595-2022/INDECOPI-SRB</t>
  </si>
  <si>
    <t>686-2022/INDECOPI-SRB</t>
  </si>
  <si>
    <t>2-2022-CE-PIU</t>
  </si>
  <si>
    <t>DISPOSICIÓN</t>
  </si>
  <si>
    <t>EFECTOS GENERALES</t>
  </si>
  <si>
    <t>385-2022/INDECOPI-SRB</t>
  </si>
  <si>
    <t>489-2022/INDECOPI-SRB</t>
  </si>
  <si>
    <t>1-2022-CE-LOR</t>
  </si>
  <si>
    <t>398-2022/INDECOPI-SRB</t>
  </si>
  <si>
    <t>3-2022-IM-JUN</t>
  </si>
  <si>
    <t>617-2022/INDECOPI-SRB</t>
  </si>
  <si>
    <t>659-2022/INDECOPI-SRB</t>
  </si>
  <si>
    <t>5-2022-CE-ARE</t>
  </si>
  <si>
    <t>628-2022/INDECOPI-SRB</t>
  </si>
  <si>
    <t>703-2022/INDECOPI-SRB</t>
  </si>
  <si>
    <t>8-2022-CE-LAL</t>
  </si>
  <si>
    <t>626-2022/INDECOPI-SRB</t>
  </si>
  <si>
    <t>687-2022/INDECOPI-SRB</t>
  </si>
  <si>
    <t>3-2022-CE-CUS</t>
  </si>
  <si>
    <t>843-2022/INDECOPI-SRB</t>
  </si>
  <si>
    <t>935-2022/INDECOPI-SRB</t>
  </si>
  <si>
    <t>4-2022-CE-CUS</t>
  </si>
  <si>
    <t>870-2022/INDECOPI-SRB</t>
  </si>
  <si>
    <t>938-2022/INDECOPI-SRB</t>
  </si>
  <si>
    <t>7-2022-CE-ARE</t>
  </si>
  <si>
    <t>1001-2022/INDECOPI-SRB</t>
  </si>
  <si>
    <t>1038-2022/INDECOPI-SRB</t>
  </si>
  <si>
    <t>10-2022-CE-LAL</t>
  </si>
  <si>
    <t>983-2022/INDECOPI-SRB</t>
  </si>
  <si>
    <t>1044-2022/INDECOPI-SRB</t>
  </si>
  <si>
    <t>6-2022-CE-CUS</t>
  </si>
  <si>
    <t>999-2022/INDECOPI-SRB</t>
  </si>
  <si>
    <t>1053-2022/INDECOPI-SRB</t>
  </si>
  <si>
    <t>7-2022-CE-CUS</t>
  </si>
  <si>
    <t>996-2022/INDECOPI-SRB</t>
  </si>
  <si>
    <t>1046-2022/INDECOPI-SRB</t>
  </si>
  <si>
    <t>5-2022-CE-PIU</t>
  </si>
  <si>
    <t>1172-2022/INDECOPI-SRB</t>
  </si>
  <si>
    <t>1196-2022/INDECOPI-SRB</t>
  </si>
  <si>
    <t>22-2022-CE-JUN</t>
  </si>
  <si>
    <t>1175-2022/INDECOPI-SRB</t>
  </si>
  <si>
    <t>1197-2022/INDECOPI-SRB</t>
  </si>
  <si>
    <t>27-2022-CE-JUN</t>
  </si>
  <si>
    <t>1184-2022/INDECOPI-SRB</t>
  </si>
  <si>
    <t>1216-2022/INDECOPI-SRB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</si>
</sst>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\ ##0"/>
    <numFmt numFmtId="165" formatCode="d/m/yyyy"/>
    <numFmt numFmtId="166" formatCode="dd/mm/yyyy"/>
  </numFmts>
  <fonts count="6" x14ac:knownFonts="1">
    <font>
      <sz val="9"/>
      <color theme="1"/>
      <name val="Arial"/>
      <family val="2"/>
    </font>
    <font>
      <sz val="10"/>
      <color rgb="FF000000"/>
      <name val="Calibri"/>
      <family val="2"/>
      <scheme val="minor"/>
    </font>
    <font>
      <b/>
      <sz val="8"/>
      <color rgb="FFFFFFFF"/>
      <name val="Arial"/>
      <family val="2"/>
    </font>
    <font>
      <b/>
      <sz val="8"/>
      <color theme="1"/>
      <name val="Arial"/>
      <family val="2"/>
    </font>
    <font>
      <sz val="8"/>
      <color rgb="FF000000"/>
      <name val="Calibri"/>
      <family val="2"/>
      <scheme val="minor"/>
    </font>
    <font>
      <sz val="8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9C0006"/>
        <bgColor rgb="FF9C0006"/>
      </patternFill>
    </fill>
    <fill>
      <patternFill patternType="solid">
        <fgColor rgb="FFA5A5A5"/>
        <bgColor rgb="FFA5A5A5"/>
      </patternFill>
    </fill>
    <fill>
      <patternFill patternType="solid">
        <fgColor rgb="FFAF064B"/>
        <bgColor rgb="FFAF064B"/>
      </patternFill>
    </fill>
    <fill>
      <patternFill patternType="solid">
        <fgColor rgb="FFE97C05"/>
        <bgColor rgb="FFE97C05"/>
      </patternFill>
    </fill>
    <fill>
      <patternFill patternType="solid">
        <fgColor rgb="FF366F98"/>
        <bgColor rgb="FF366F98"/>
      </patternFill>
    </fill>
    <fill>
      <patternFill patternType="solid">
        <fgColor theme="1"/>
        <bgColor theme="1"/>
      </patternFill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2" fillId="2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2" fillId="4" borderId="1" xfId="1" applyFont="1" applyFill="1" applyBorder="1" applyAlignment="1">
      <alignment horizontal="center" vertical="center" wrapText="1"/>
    </xf>
    <xf numFmtId="0" fontId="2" fillId="5" borderId="1" xfId="1" applyFont="1" applyFill="1" applyBorder="1" applyAlignment="1">
      <alignment horizontal="center" vertical="center" wrapText="1"/>
    </xf>
    <xf numFmtId="0" fontId="2" fillId="6" borderId="1" xfId="1" applyFont="1" applyFill="1" applyBorder="1" applyAlignment="1">
      <alignment horizontal="center" vertical="center" wrapText="1"/>
    </xf>
    <xf numFmtId="0" fontId="2" fillId="7" borderId="1" xfId="1" applyFont="1" applyFill="1" applyBorder="1" applyAlignment="1">
      <alignment horizontal="center" vertical="center" wrapText="1"/>
    </xf>
    <xf numFmtId="0" fontId="4" fillId="0" borderId="0" xfId="1" applyFont="1"/>
    <xf numFmtId="0" fontId="5" fillId="0" borderId="1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/>
    </xf>
    <xf numFmtId="3" fontId="5" fillId="0" borderId="1" xfId="1" applyNumberFormat="1" applyFont="1" applyBorder="1" applyAlignment="1">
      <alignment horizontal="center" vertical="center" wrapText="1"/>
    </xf>
    <xf numFmtId="14" fontId="5" fillId="0" borderId="1" xfId="1" applyNumberFormat="1" applyFont="1" applyBorder="1" applyAlignment="1">
      <alignment horizontal="center" vertical="center" wrapText="1"/>
    </xf>
    <xf numFmtId="164" fontId="5" fillId="0" borderId="1" xfId="1" applyNumberFormat="1" applyFont="1" applyBorder="1" applyAlignment="1">
      <alignment horizontal="center" vertical="center" wrapText="1"/>
    </xf>
    <xf numFmtId="14" fontId="5" fillId="0" borderId="1" xfId="1" applyNumberFormat="1" applyFont="1" applyBorder="1" applyAlignment="1">
      <alignment horizontal="center" vertical="center"/>
    </xf>
    <xf numFmtId="165" fontId="5" fillId="0" borderId="1" xfId="1" applyNumberFormat="1" applyFont="1" applyBorder="1" applyAlignment="1">
      <alignment horizontal="center" vertical="center"/>
    </xf>
    <xf numFmtId="0" fontId="5" fillId="8" borderId="1" xfId="1" applyFont="1" applyFill="1" applyBorder="1" applyAlignment="1">
      <alignment horizontal="center" vertical="center"/>
    </xf>
    <xf numFmtId="166" fontId="5" fillId="0" borderId="1" xfId="1" applyNumberFormat="1" applyFont="1" applyBorder="1" applyAlignment="1">
      <alignment horizontal="center" vertical="center" wrapText="1"/>
    </xf>
  </cellXfs>
  <cellStyles count="2">
    <cellStyle name="Normal" xfId="0" builtinId="0"/>
    <cellStyle name="Normal 2" xfId="1" xr:uid="{C3B9D25D-BF0B-4C2F-BEB5-F5FB24D8500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ngel\Downloads\Innovation.xlsx" TargetMode="External"/><Relationship Id="rId1" Type="http://schemas.openxmlformats.org/officeDocument/2006/relationships/externalLinkPath" Target="Innovat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eriados"/>
      <sheetName val="Actualizado BE.2"/>
      <sheetName val="BE.2"/>
    </sheetNames>
    <sheetDataSet>
      <sheetData sheetId="0">
        <row r="2">
          <cell r="A2">
            <v>41275</v>
          </cell>
        </row>
        <row r="3">
          <cell r="A3">
            <v>41361</v>
          </cell>
        </row>
        <row r="4">
          <cell r="A4">
            <v>41362</v>
          </cell>
        </row>
        <row r="5">
          <cell r="A5">
            <v>41395</v>
          </cell>
        </row>
        <row r="6">
          <cell r="A6">
            <v>41449</v>
          </cell>
        </row>
        <row r="7">
          <cell r="A7">
            <v>41484</v>
          </cell>
        </row>
        <row r="8">
          <cell r="A8">
            <v>41516</v>
          </cell>
        </row>
        <row r="9">
          <cell r="A9">
            <v>41555</v>
          </cell>
        </row>
        <row r="10">
          <cell r="A10">
            <v>41579</v>
          </cell>
        </row>
        <row r="11">
          <cell r="A11">
            <v>41633</v>
          </cell>
        </row>
        <row r="12">
          <cell r="A12">
            <v>41640</v>
          </cell>
        </row>
        <row r="13">
          <cell r="A13">
            <v>41746</v>
          </cell>
        </row>
        <row r="14">
          <cell r="A14">
            <v>41747</v>
          </cell>
        </row>
        <row r="15">
          <cell r="A15">
            <v>41760</v>
          </cell>
        </row>
        <row r="16">
          <cell r="A16">
            <v>41819</v>
          </cell>
        </row>
        <row r="17">
          <cell r="A17">
            <v>41848</v>
          </cell>
        </row>
        <row r="18">
          <cell r="A18">
            <v>41849</v>
          </cell>
        </row>
        <row r="19">
          <cell r="A19">
            <v>41881</v>
          </cell>
        </row>
        <row r="20">
          <cell r="A20">
            <v>41920</v>
          </cell>
        </row>
        <row r="21">
          <cell r="A21">
            <v>41944</v>
          </cell>
        </row>
        <row r="22">
          <cell r="A22">
            <v>41981</v>
          </cell>
        </row>
        <row r="23">
          <cell r="A23">
            <v>41998</v>
          </cell>
        </row>
        <row r="24">
          <cell r="A24">
            <v>42005</v>
          </cell>
        </row>
        <row r="25">
          <cell r="A25">
            <v>42006</v>
          </cell>
        </row>
        <row r="26">
          <cell r="A26">
            <v>42096</v>
          </cell>
        </row>
        <row r="27">
          <cell r="A27">
            <v>42097</v>
          </cell>
        </row>
        <row r="28">
          <cell r="A28">
            <v>42125</v>
          </cell>
        </row>
        <row r="29">
          <cell r="A29">
            <v>42184</v>
          </cell>
        </row>
        <row r="30">
          <cell r="A30">
            <v>42213</v>
          </cell>
        </row>
        <row r="31">
          <cell r="A31">
            <v>42214</v>
          </cell>
        </row>
        <row r="32">
          <cell r="A32">
            <v>42246</v>
          </cell>
        </row>
        <row r="33">
          <cell r="A33">
            <v>42285</v>
          </cell>
        </row>
        <row r="34">
          <cell r="A34">
            <v>42286</v>
          </cell>
        </row>
        <row r="35">
          <cell r="A35">
            <v>42309</v>
          </cell>
        </row>
        <row r="36">
          <cell r="A36">
            <v>42346</v>
          </cell>
        </row>
        <row r="37">
          <cell r="A37">
            <v>42363</v>
          </cell>
        </row>
        <row r="38">
          <cell r="A38">
            <v>42370</v>
          </cell>
        </row>
        <row r="39">
          <cell r="A39">
            <v>42453</v>
          </cell>
        </row>
        <row r="40">
          <cell r="A40">
            <v>42454</v>
          </cell>
        </row>
        <row r="41">
          <cell r="A41">
            <v>42491</v>
          </cell>
        </row>
        <row r="42">
          <cell r="A42">
            <v>42550</v>
          </cell>
        </row>
        <row r="43">
          <cell r="A43">
            <v>42579</v>
          </cell>
        </row>
        <row r="44">
          <cell r="A44">
            <v>42580</v>
          </cell>
        </row>
        <row r="45">
          <cell r="A45">
            <v>42612</v>
          </cell>
        </row>
        <row r="46">
          <cell r="A46">
            <v>42651</v>
          </cell>
        </row>
        <row r="47">
          <cell r="A47">
            <v>42675</v>
          </cell>
        </row>
        <row r="48">
          <cell r="A48">
            <v>42712</v>
          </cell>
        </row>
        <row r="49">
          <cell r="A49">
            <v>42729</v>
          </cell>
        </row>
        <row r="50">
          <cell r="A50">
            <v>42736</v>
          </cell>
        </row>
        <row r="51">
          <cell r="A51">
            <v>42807</v>
          </cell>
        </row>
        <row r="52">
          <cell r="A52">
            <v>42808</v>
          </cell>
        </row>
        <row r="53">
          <cell r="A53">
            <v>42810</v>
          </cell>
        </row>
        <row r="54">
          <cell r="A54">
            <v>42795</v>
          </cell>
        </row>
        <row r="55">
          <cell r="A55">
            <v>42838</v>
          </cell>
        </row>
        <row r="56">
          <cell r="A56">
            <v>42839</v>
          </cell>
        </row>
        <row r="57">
          <cell r="A57">
            <v>42856</v>
          </cell>
        </row>
        <row r="58">
          <cell r="A58">
            <v>42915</v>
          </cell>
        </row>
        <row r="59">
          <cell r="A59">
            <v>42944</v>
          </cell>
        </row>
        <row r="60">
          <cell r="A60">
            <v>43077</v>
          </cell>
        </row>
        <row r="61">
          <cell r="A61">
            <v>43094</v>
          </cell>
        </row>
        <row r="62">
          <cell r="A62">
            <v>42901</v>
          </cell>
        </row>
        <row r="63">
          <cell r="A63">
            <v>42916</v>
          </cell>
        </row>
        <row r="64">
          <cell r="A64">
            <v>42943</v>
          </cell>
        </row>
        <row r="65">
          <cell r="A65">
            <v>42977</v>
          </cell>
        </row>
        <row r="66">
          <cell r="A66">
            <v>43040</v>
          </cell>
        </row>
        <row r="67">
          <cell r="A67">
            <v>43055</v>
          </cell>
        </row>
        <row r="68">
          <cell r="A68">
            <v>43098</v>
          </cell>
        </row>
        <row r="69">
          <cell r="A69">
            <v>43102</v>
          </cell>
        </row>
        <row r="70">
          <cell r="A70">
            <v>43251</v>
          </cell>
        </row>
        <row r="71">
          <cell r="A71">
            <v>43280</v>
          </cell>
        </row>
        <row r="72">
          <cell r="A72">
            <v>43308</v>
          </cell>
        </row>
        <row r="73">
          <cell r="A73">
            <v>43342</v>
          </cell>
        </row>
        <row r="74">
          <cell r="A74">
            <v>43343</v>
          </cell>
        </row>
        <row r="75">
          <cell r="A75">
            <v>43371</v>
          </cell>
        </row>
        <row r="76">
          <cell r="A76">
            <v>43188</v>
          </cell>
        </row>
        <row r="77">
          <cell r="A77">
            <v>43189</v>
          </cell>
        </row>
        <row r="78">
          <cell r="A78">
            <v>43221</v>
          </cell>
        </row>
        <row r="79">
          <cell r="A79">
            <v>43101</v>
          </cell>
        </row>
        <row r="80">
          <cell r="A80">
            <v>43381</v>
          </cell>
        </row>
        <row r="81">
          <cell r="A81">
            <v>43405</v>
          </cell>
        </row>
        <row r="82">
          <cell r="A82">
            <v>43406</v>
          </cell>
        </row>
        <row r="83">
          <cell r="A83">
            <v>43458</v>
          </cell>
        </row>
        <row r="84">
          <cell r="A84">
            <v>43459</v>
          </cell>
        </row>
        <row r="85">
          <cell r="A85">
            <v>43466</v>
          </cell>
        </row>
        <row r="86">
          <cell r="A86">
            <v>43573</v>
          </cell>
        </row>
        <row r="87">
          <cell r="A87">
            <v>43574</v>
          </cell>
        </row>
        <row r="88">
          <cell r="A88">
            <v>43586</v>
          </cell>
        </row>
        <row r="89">
          <cell r="A89">
            <v>43675</v>
          </cell>
        </row>
        <row r="90">
          <cell r="A90">
            <v>43676</v>
          </cell>
        </row>
        <row r="91">
          <cell r="A91">
            <v>43706</v>
          </cell>
        </row>
        <row r="92">
          <cell r="A92">
            <v>43707</v>
          </cell>
        </row>
        <row r="93">
          <cell r="A93">
            <v>43746</v>
          </cell>
        </row>
        <row r="94">
          <cell r="A94">
            <v>43769</v>
          </cell>
        </row>
        <row r="95">
          <cell r="A95">
            <v>43770</v>
          </cell>
        </row>
        <row r="96">
          <cell r="A96">
            <v>43824</v>
          </cell>
        </row>
        <row r="97">
          <cell r="A97">
            <v>43831</v>
          </cell>
        </row>
        <row r="98">
          <cell r="A98">
            <v>43906</v>
          </cell>
        </row>
        <row r="99">
          <cell r="A99">
            <v>43907</v>
          </cell>
        </row>
        <row r="100">
          <cell r="A100">
            <v>43908</v>
          </cell>
        </row>
        <row r="101">
          <cell r="A101">
            <v>43909</v>
          </cell>
        </row>
        <row r="102">
          <cell r="A102">
            <v>43910</v>
          </cell>
        </row>
        <row r="103">
          <cell r="A103">
            <v>43911</v>
          </cell>
        </row>
        <row r="104">
          <cell r="A104">
            <v>43912</v>
          </cell>
        </row>
        <row r="105">
          <cell r="A105">
            <v>43913</v>
          </cell>
        </row>
        <row r="106">
          <cell r="A106">
            <v>43914</v>
          </cell>
        </row>
        <row r="107">
          <cell r="A107">
            <v>43915</v>
          </cell>
        </row>
        <row r="108">
          <cell r="A108">
            <v>43916</v>
          </cell>
        </row>
        <row r="109">
          <cell r="A109">
            <v>43917</v>
          </cell>
        </row>
        <row r="110">
          <cell r="A110">
            <v>43918</v>
          </cell>
        </row>
        <row r="111">
          <cell r="A111">
            <v>43919</v>
          </cell>
        </row>
        <row r="112">
          <cell r="A112">
            <v>43920</v>
          </cell>
        </row>
        <row r="113">
          <cell r="A113">
            <v>43921</v>
          </cell>
        </row>
        <row r="114">
          <cell r="A114">
            <v>43922</v>
          </cell>
        </row>
        <row r="115">
          <cell r="A115">
            <v>43923</v>
          </cell>
        </row>
        <row r="116">
          <cell r="A116">
            <v>43924</v>
          </cell>
        </row>
        <row r="117">
          <cell r="A117">
            <v>43925</v>
          </cell>
        </row>
        <row r="118">
          <cell r="A118">
            <v>43926</v>
          </cell>
        </row>
        <row r="119">
          <cell r="A119">
            <v>43927</v>
          </cell>
        </row>
        <row r="120">
          <cell r="A120">
            <v>43928</v>
          </cell>
        </row>
        <row r="121">
          <cell r="A121">
            <v>43929</v>
          </cell>
        </row>
        <row r="122">
          <cell r="A122">
            <v>43930</v>
          </cell>
        </row>
        <row r="123">
          <cell r="A123">
            <v>43931</v>
          </cell>
        </row>
        <row r="124">
          <cell r="A124">
            <v>43932</v>
          </cell>
        </row>
        <row r="125">
          <cell r="A125">
            <v>43933</v>
          </cell>
        </row>
        <row r="126">
          <cell r="A126">
            <v>43934</v>
          </cell>
        </row>
        <row r="127">
          <cell r="A127">
            <v>43935</v>
          </cell>
        </row>
        <row r="128">
          <cell r="A128">
            <v>43936</v>
          </cell>
        </row>
        <row r="129">
          <cell r="A129">
            <v>43937</v>
          </cell>
        </row>
        <row r="130">
          <cell r="A130">
            <v>43938</v>
          </cell>
        </row>
        <row r="131">
          <cell r="A131">
            <v>43939</v>
          </cell>
        </row>
        <row r="132">
          <cell r="A132">
            <v>43940</v>
          </cell>
        </row>
        <row r="133">
          <cell r="A133">
            <v>43941</v>
          </cell>
        </row>
        <row r="134">
          <cell r="A134">
            <v>43942</v>
          </cell>
        </row>
        <row r="135">
          <cell r="A135">
            <v>43943</v>
          </cell>
        </row>
        <row r="136">
          <cell r="A136">
            <v>43944</v>
          </cell>
        </row>
        <row r="137">
          <cell r="A137">
            <v>43945</v>
          </cell>
        </row>
        <row r="138">
          <cell r="A138">
            <v>43946</v>
          </cell>
        </row>
        <row r="139">
          <cell r="A139">
            <v>43947</v>
          </cell>
        </row>
        <row r="140">
          <cell r="A140">
            <v>43948</v>
          </cell>
        </row>
        <row r="141">
          <cell r="A141">
            <v>43949</v>
          </cell>
        </row>
        <row r="142">
          <cell r="A142">
            <v>43950</v>
          </cell>
        </row>
        <row r="143">
          <cell r="A143">
            <v>43951</v>
          </cell>
        </row>
        <row r="144">
          <cell r="A144">
            <v>43952</v>
          </cell>
        </row>
        <row r="145">
          <cell r="A145">
            <v>43953</v>
          </cell>
        </row>
        <row r="146">
          <cell r="A146">
            <v>43954</v>
          </cell>
        </row>
        <row r="147">
          <cell r="A147">
            <v>43955</v>
          </cell>
        </row>
        <row r="148">
          <cell r="A148">
            <v>43956</v>
          </cell>
        </row>
        <row r="149">
          <cell r="A149">
            <v>43957</v>
          </cell>
        </row>
        <row r="150">
          <cell r="A150">
            <v>43958</v>
          </cell>
        </row>
        <row r="151">
          <cell r="A151">
            <v>43959</v>
          </cell>
        </row>
        <row r="152">
          <cell r="A152">
            <v>43960</v>
          </cell>
        </row>
        <row r="153">
          <cell r="A153">
            <v>43961</v>
          </cell>
        </row>
        <row r="154">
          <cell r="A154">
            <v>43962</v>
          </cell>
        </row>
        <row r="155">
          <cell r="A155">
            <v>43963</v>
          </cell>
        </row>
        <row r="156">
          <cell r="A156">
            <v>43964</v>
          </cell>
        </row>
        <row r="157">
          <cell r="A157">
            <v>43965</v>
          </cell>
        </row>
        <row r="158">
          <cell r="A158">
            <v>43966</v>
          </cell>
        </row>
        <row r="159">
          <cell r="A159">
            <v>43967</v>
          </cell>
        </row>
        <row r="160">
          <cell r="A160">
            <v>43968</v>
          </cell>
        </row>
        <row r="161">
          <cell r="A161">
            <v>43969</v>
          </cell>
        </row>
        <row r="162">
          <cell r="A162">
            <v>43970</v>
          </cell>
        </row>
        <row r="163">
          <cell r="A163">
            <v>43971</v>
          </cell>
        </row>
        <row r="164">
          <cell r="A164">
            <v>43972</v>
          </cell>
        </row>
        <row r="165">
          <cell r="A165">
            <v>43973</v>
          </cell>
        </row>
        <row r="166">
          <cell r="A166">
            <v>43974</v>
          </cell>
        </row>
        <row r="167">
          <cell r="A167">
            <v>43975</v>
          </cell>
        </row>
        <row r="168">
          <cell r="A168">
            <v>43976</v>
          </cell>
        </row>
        <row r="169">
          <cell r="A169">
            <v>43977</v>
          </cell>
        </row>
        <row r="170">
          <cell r="A170">
            <v>43978</v>
          </cell>
        </row>
        <row r="171">
          <cell r="A171">
            <v>43979</v>
          </cell>
        </row>
        <row r="172">
          <cell r="A172">
            <v>43980</v>
          </cell>
        </row>
        <row r="173">
          <cell r="A173">
            <v>43981</v>
          </cell>
        </row>
        <row r="174">
          <cell r="A174">
            <v>43982</v>
          </cell>
        </row>
        <row r="175">
          <cell r="A175">
            <v>43983</v>
          </cell>
        </row>
        <row r="176">
          <cell r="A176">
            <v>43984</v>
          </cell>
        </row>
        <row r="177">
          <cell r="A177">
            <v>43985</v>
          </cell>
        </row>
        <row r="178">
          <cell r="A178">
            <v>43986</v>
          </cell>
        </row>
        <row r="179">
          <cell r="A179">
            <v>43987</v>
          </cell>
        </row>
        <row r="180">
          <cell r="A180">
            <v>43988</v>
          </cell>
        </row>
        <row r="181">
          <cell r="A181">
            <v>43989</v>
          </cell>
        </row>
        <row r="182">
          <cell r="A182">
            <v>43990</v>
          </cell>
        </row>
        <row r="183">
          <cell r="A183">
            <v>43991</v>
          </cell>
        </row>
        <row r="184">
          <cell r="A184">
            <v>43992</v>
          </cell>
        </row>
        <row r="185">
          <cell r="A185">
            <v>44011</v>
          </cell>
        </row>
        <row r="186">
          <cell r="A186">
            <v>44173</v>
          </cell>
        </row>
        <row r="187">
          <cell r="A187">
            <v>44189</v>
          </cell>
        </row>
        <row r="188">
          <cell r="A188">
            <v>44190</v>
          </cell>
        </row>
        <row r="189">
          <cell r="A189">
            <v>44196</v>
          </cell>
        </row>
        <row r="190">
          <cell r="A190">
            <v>44197</v>
          </cell>
        </row>
        <row r="191">
          <cell r="A191">
            <v>44287</v>
          </cell>
        </row>
        <row r="192">
          <cell r="A192">
            <v>44288</v>
          </cell>
        </row>
        <row r="193">
          <cell r="A193">
            <v>44290</v>
          </cell>
        </row>
        <row r="194">
          <cell r="A194">
            <v>44317</v>
          </cell>
        </row>
        <row r="195">
          <cell r="A195">
            <v>44376</v>
          </cell>
        </row>
        <row r="196">
          <cell r="A196">
            <v>44405</v>
          </cell>
        </row>
        <row r="197">
          <cell r="A197">
            <v>44406</v>
          </cell>
        </row>
        <row r="198">
          <cell r="A198">
            <v>44438</v>
          </cell>
        </row>
        <row r="199">
          <cell r="A199">
            <v>44477</v>
          </cell>
        </row>
        <row r="200">
          <cell r="A200">
            <v>44501</v>
          </cell>
        </row>
        <row r="201">
          <cell r="A201">
            <v>44502</v>
          </cell>
        </row>
        <row r="202">
          <cell r="A202">
            <v>44538</v>
          </cell>
        </row>
        <row r="203">
          <cell r="A203">
            <v>44554</v>
          </cell>
        </row>
        <row r="204">
          <cell r="A204">
            <v>44555</v>
          </cell>
        </row>
        <row r="205">
          <cell r="A205">
            <v>44557</v>
          </cell>
        </row>
        <row r="206">
          <cell r="A206">
            <v>44561</v>
          </cell>
        </row>
        <row r="207">
          <cell r="A207">
            <v>44562</v>
          </cell>
        </row>
        <row r="208">
          <cell r="A208">
            <v>44564</v>
          </cell>
        </row>
        <row r="209">
          <cell r="A209">
            <v>44665</v>
          </cell>
        </row>
        <row r="210">
          <cell r="A210">
            <v>44666</v>
          </cell>
        </row>
        <row r="211">
          <cell r="A211">
            <v>44682</v>
          </cell>
        </row>
        <row r="212">
          <cell r="A212">
            <v>44683</v>
          </cell>
        </row>
        <row r="213">
          <cell r="A213">
            <v>44725</v>
          </cell>
        </row>
        <row r="214">
          <cell r="A214">
            <v>44736</v>
          </cell>
        </row>
        <row r="215">
          <cell r="A215">
            <v>44741</v>
          </cell>
        </row>
        <row r="216">
          <cell r="A216">
            <v>44770</v>
          </cell>
        </row>
        <row r="217">
          <cell r="A217">
            <v>44771</v>
          </cell>
        </row>
        <row r="218">
          <cell r="A218">
            <v>44802</v>
          </cell>
        </row>
        <row r="219">
          <cell r="A219">
            <v>44803</v>
          </cell>
        </row>
        <row r="220">
          <cell r="A220">
            <v>44841</v>
          </cell>
        </row>
        <row r="221">
          <cell r="A221">
            <v>44842</v>
          </cell>
        </row>
        <row r="222">
          <cell r="A222">
            <v>44865</v>
          </cell>
        </row>
        <row r="223">
          <cell r="A223">
            <v>44866</v>
          </cell>
        </row>
        <row r="224">
          <cell r="A224">
            <v>44903</v>
          </cell>
        </row>
        <row r="225">
          <cell r="A225">
            <v>44904</v>
          </cell>
        </row>
        <row r="226">
          <cell r="A226">
            <v>44920</v>
          </cell>
        </row>
        <row r="227">
          <cell r="A227">
            <v>44921</v>
          </cell>
        </row>
        <row r="228">
          <cell r="A228">
            <v>44925</v>
          </cell>
        </row>
        <row r="229">
          <cell r="A229">
            <v>44927</v>
          </cell>
        </row>
        <row r="230">
          <cell r="A230">
            <v>44928</v>
          </cell>
        </row>
        <row r="231">
          <cell r="A231">
            <v>45022</v>
          </cell>
        </row>
        <row r="232">
          <cell r="A232">
            <v>45023</v>
          </cell>
        </row>
        <row r="233">
          <cell r="A233">
            <v>45025</v>
          </cell>
        </row>
        <row r="234">
          <cell r="A234">
            <v>45044</v>
          </cell>
        </row>
        <row r="235">
          <cell r="A235">
            <v>45047</v>
          </cell>
        </row>
        <row r="236">
          <cell r="A236">
            <v>45106</v>
          </cell>
        </row>
        <row r="237">
          <cell r="A237">
            <v>45107</v>
          </cell>
        </row>
        <row r="238">
          <cell r="A238">
            <v>45134</v>
          </cell>
        </row>
        <row r="239">
          <cell r="A239">
            <v>45135</v>
          </cell>
        </row>
        <row r="240">
          <cell r="A240">
            <v>45136</v>
          </cell>
        </row>
        <row r="241">
          <cell r="A241">
            <v>45144</v>
          </cell>
        </row>
        <row r="242">
          <cell r="A242">
            <v>45168</v>
          </cell>
        </row>
        <row r="243">
          <cell r="A243">
            <v>45207</v>
          </cell>
        </row>
        <row r="244">
          <cell r="A244">
            <v>45208</v>
          </cell>
        </row>
        <row r="245">
          <cell r="A245">
            <v>45231</v>
          </cell>
        </row>
        <row r="246">
          <cell r="A246">
            <v>45267</v>
          </cell>
        </row>
        <row r="247">
          <cell r="A247">
            <v>45268</v>
          </cell>
        </row>
        <row r="248">
          <cell r="A248">
            <v>45269</v>
          </cell>
        </row>
        <row r="249">
          <cell r="A249">
            <v>45285</v>
          </cell>
        </row>
        <row r="250">
          <cell r="A250">
            <v>45286</v>
          </cell>
        </row>
        <row r="251">
          <cell r="A251">
            <v>45293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DBBDAA-F626-43CC-AF22-5F2CB5E883C5}">
  <sheetPr>
    <outlinePr summaryBelow="0" summaryRight="0"/>
  </sheetPr>
  <dimension ref="A1:T39"/>
  <sheetViews>
    <sheetView tabSelected="1" workbookViewId="0">
      <pane ySplit="1" topLeftCell="A26" activePane="bottomLeft" state="frozen"/>
      <selection pane="bottomLeft"/>
    </sheetView>
  </sheetViews>
  <sheetFormatPr baseColWidth="10" defaultColWidth="13.8984375" defaultRowHeight="15.75" customHeight="1" x14ac:dyDescent="0.25"/>
  <cols>
    <col min="1" max="2" width="24.8984375" style="7" customWidth="1"/>
    <col min="3" max="3" width="16.59765625" style="7" customWidth="1"/>
    <col min="4" max="5" width="20.796875" style="7" customWidth="1"/>
    <col min="6" max="6" width="24.8984375" style="7" customWidth="1"/>
    <col min="7" max="11" width="20.796875" style="7" customWidth="1"/>
    <col min="12" max="16" width="16.59765625" style="7" customWidth="1"/>
    <col min="17" max="18" width="13.8984375" style="7"/>
    <col min="19" max="19" width="15.8984375" style="7" customWidth="1"/>
    <col min="20" max="20" width="20.69921875" style="7" customWidth="1"/>
    <col min="21" max="16384" width="13.8984375" style="7"/>
  </cols>
  <sheetData>
    <row r="1" spans="1:20" ht="52.5" x14ac:dyDescent="0.25">
      <c r="A1" s="1" t="s">
        <v>0</v>
      </c>
      <c r="B1" s="2" t="s">
        <v>1</v>
      </c>
      <c r="C1" s="2" t="s">
        <v>2</v>
      </c>
      <c r="D1" s="1" t="s">
        <v>3</v>
      </c>
      <c r="E1" s="1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4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6" t="s">
        <v>16</v>
      </c>
      <c r="R1" s="6" t="s">
        <v>17</v>
      </c>
      <c r="S1" s="6" t="s">
        <v>18</v>
      </c>
      <c r="T1" s="6" t="s">
        <v>19</v>
      </c>
    </row>
    <row r="2" spans="1:20" ht="15.75" customHeight="1" x14ac:dyDescent="0.25">
      <c r="A2" s="8" t="s">
        <v>20</v>
      </c>
      <c r="B2" s="8" t="s">
        <v>21</v>
      </c>
      <c r="C2" s="9" t="s">
        <v>22</v>
      </c>
      <c r="D2" s="8" t="s">
        <v>23</v>
      </c>
      <c r="E2" s="10" t="s">
        <v>24</v>
      </c>
      <c r="F2" s="8" t="s">
        <v>25</v>
      </c>
      <c r="G2" s="11">
        <v>44697</v>
      </c>
      <c r="H2" s="8"/>
      <c r="I2" s="8"/>
      <c r="J2" s="11">
        <v>44704</v>
      </c>
      <c r="K2" s="8" t="s">
        <v>26</v>
      </c>
      <c r="L2" s="10">
        <v>1</v>
      </c>
      <c r="M2" s="12">
        <v>1</v>
      </c>
      <c r="N2" s="9">
        <v>0</v>
      </c>
      <c r="O2" s="13">
        <v>44635</v>
      </c>
      <c r="P2" s="14">
        <v>44704</v>
      </c>
      <c r="Q2" s="15">
        <f t="shared" ref="Q2:Q39" ca="1" si="0">IF(A2="","",IF(O2&lt;=P2, IF(O2="","",NETWORKDAYS.INTL(O2,P2,1,FERIADOS)),""))</f>
        <v>47</v>
      </c>
      <c r="R2" s="15">
        <f t="shared" ref="R2:R39" ca="1" si="1">IF(OR(M2&lt;=0,Q2=""),"",M2/Q2)</f>
        <v>2.1276595744680851E-2</v>
      </c>
      <c r="S2" s="8" t="s">
        <v>27</v>
      </c>
      <c r="T2" s="8" t="s">
        <v>28</v>
      </c>
    </row>
    <row r="3" spans="1:20" ht="15.75" customHeight="1" x14ac:dyDescent="0.25">
      <c r="A3" s="8" t="s">
        <v>29</v>
      </c>
      <c r="B3" s="8" t="s">
        <v>21</v>
      </c>
      <c r="C3" s="9" t="s">
        <v>22</v>
      </c>
      <c r="D3" s="8" t="s">
        <v>23</v>
      </c>
      <c r="E3" s="10" t="s">
        <v>24</v>
      </c>
      <c r="F3" s="8" t="s">
        <v>30</v>
      </c>
      <c r="G3" s="11">
        <v>44687</v>
      </c>
      <c r="H3" s="8" t="s">
        <v>31</v>
      </c>
      <c r="I3" s="11">
        <v>44700</v>
      </c>
      <c r="J3" s="11">
        <v>44768</v>
      </c>
      <c r="K3" s="8" t="s">
        <v>26</v>
      </c>
      <c r="L3" s="10">
        <v>11</v>
      </c>
      <c r="M3" s="12">
        <v>11</v>
      </c>
      <c r="N3" s="9">
        <v>0</v>
      </c>
      <c r="O3" s="13">
        <v>44655</v>
      </c>
      <c r="P3" s="14">
        <v>44764</v>
      </c>
      <c r="Q3" s="15">
        <f t="shared" ca="1" si="0"/>
        <v>74</v>
      </c>
      <c r="R3" s="15">
        <f t="shared" ca="1" si="1"/>
        <v>0.14864864864864866</v>
      </c>
      <c r="S3" s="8" t="s">
        <v>27</v>
      </c>
      <c r="T3" s="8" t="s">
        <v>28</v>
      </c>
    </row>
    <row r="4" spans="1:20" ht="15.75" customHeight="1" x14ac:dyDescent="0.25">
      <c r="A4" s="8" t="s">
        <v>32</v>
      </c>
      <c r="B4" s="8" t="s">
        <v>33</v>
      </c>
      <c r="C4" s="9" t="s">
        <v>22</v>
      </c>
      <c r="D4" s="8" t="s">
        <v>23</v>
      </c>
      <c r="E4" s="10" t="s">
        <v>24</v>
      </c>
      <c r="F4" s="8" t="s">
        <v>34</v>
      </c>
      <c r="G4" s="11">
        <v>44701</v>
      </c>
      <c r="H4" s="8" t="s">
        <v>35</v>
      </c>
      <c r="I4" s="11">
        <v>44758</v>
      </c>
      <c r="J4" s="11">
        <v>44728</v>
      </c>
      <c r="K4" s="8" t="s">
        <v>26</v>
      </c>
      <c r="L4" s="10">
        <v>1</v>
      </c>
      <c r="M4" s="12">
        <v>1</v>
      </c>
      <c r="N4" s="9">
        <v>0</v>
      </c>
      <c r="O4" s="13">
        <v>44672</v>
      </c>
      <c r="P4" s="13">
        <v>44789</v>
      </c>
      <c r="Q4" s="15">
        <f t="shared" ca="1" si="0"/>
        <v>78</v>
      </c>
      <c r="R4" s="15">
        <f t="shared" ca="1" si="1"/>
        <v>1.282051282051282E-2</v>
      </c>
      <c r="S4" s="8" t="s">
        <v>27</v>
      </c>
      <c r="T4" s="8" t="s">
        <v>28</v>
      </c>
    </row>
    <row r="5" spans="1:20" ht="15.75" customHeight="1" x14ac:dyDescent="0.25">
      <c r="A5" s="8" t="s">
        <v>36</v>
      </c>
      <c r="B5" s="8" t="s">
        <v>33</v>
      </c>
      <c r="C5" s="9" t="s">
        <v>22</v>
      </c>
      <c r="D5" s="8" t="s">
        <v>23</v>
      </c>
      <c r="E5" s="10" t="s">
        <v>24</v>
      </c>
      <c r="F5" s="8" t="s">
        <v>37</v>
      </c>
      <c r="G5" s="11">
        <v>44726</v>
      </c>
      <c r="H5" s="8" t="s">
        <v>38</v>
      </c>
      <c r="I5" s="11">
        <v>44735</v>
      </c>
      <c r="J5" s="11">
        <v>44749</v>
      </c>
      <c r="K5" s="8" t="s">
        <v>26</v>
      </c>
      <c r="L5" s="10">
        <v>1</v>
      </c>
      <c r="M5" s="12">
        <v>1</v>
      </c>
      <c r="N5" s="9">
        <v>0</v>
      </c>
      <c r="O5" s="13">
        <v>44715</v>
      </c>
      <c r="P5" s="13">
        <v>44801</v>
      </c>
      <c r="Q5" s="15">
        <f t="shared" ca="1" si="0"/>
        <v>56</v>
      </c>
      <c r="R5" s="15">
        <f t="shared" ca="1" si="1"/>
        <v>1.7857142857142856E-2</v>
      </c>
      <c r="S5" s="8" t="s">
        <v>27</v>
      </c>
      <c r="T5" s="8" t="s">
        <v>28</v>
      </c>
    </row>
    <row r="6" spans="1:20" ht="15.75" customHeight="1" x14ac:dyDescent="0.25">
      <c r="A6" s="8" t="s">
        <v>39</v>
      </c>
      <c r="B6" s="8" t="s">
        <v>33</v>
      </c>
      <c r="C6" s="9" t="s">
        <v>22</v>
      </c>
      <c r="D6" s="8" t="s">
        <v>23</v>
      </c>
      <c r="E6" s="10" t="s">
        <v>24</v>
      </c>
      <c r="F6" s="8" t="s">
        <v>40</v>
      </c>
      <c r="G6" s="11">
        <v>44791</v>
      </c>
      <c r="H6" s="8" t="s">
        <v>41</v>
      </c>
      <c r="I6" s="16">
        <v>44806</v>
      </c>
      <c r="J6" s="11">
        <v>44876</v>
      </c>
      <c r="K6" s="8" t="s">
        <v>26</v>
      </c>
      <c r="L6" s="10">
        <v>1</v>
      </c>
      <c r="M6" s="12">
        <v>1</v>
      </c>
      <c r="N6" s="9">
        <v>0</v>
      </c>
      <c r="O6" s="13">
        <v>44756</v>
      </c>
      <c r="P6" s="13">
        <v>44876</v>
      </c>
      <c r="Q6" s="15">
        <f t="shared" ca="1" si="0"/>
        <v>80</v>
      </c>
      <c r="R6" s="15">
        <f t="shared" ca="1" si="1"/>
        <v>1.2500000000000001E-2</v>
      </c>
      <c r="S6" s="8" t="s">
        <v>27</v>
      </c>
      <c r="T6" s="8" t="s">
        <v>28</v>
      </c>
    </row>
    <row r="7" spans="1:20" ht="15.75" customHeight="1" x14ac:dyDescent="0.25">
      <c r="A7" s="9" t="s">
        <v>42</v>
      </c>
      <c r="B7" s="8" t="s">
        <v>21</v>
      </c>
      <c r="C7" s="9" t="s">
        <v>22</v>
      </c>
      <c r="D7" s="9" t="s">
        <v>23</v>
      </c>
      <c r="E7" s="10" t="s">
        <v>24</v>
      </c>
      <c r="F7" s="8" t="s">
        <v>43</v>
      </c>
      <c r="G7" s="11">
        <v>44690</v>
      </c>
      <c r="H7" s="8" t="s">
        <v>44</v>
      </c>
      <c r="I7" s="16">
        <v>44701</v>
      </c>
      <c r="J7" s="11">
        <v>44789</v>
      </c>
      <c r="K7" s="8" t="s">
        <v>26</v>
      </c>
      <c r="L7" s="9">
        <v>1</v>
      </c>
      <c r="M7" s="9">
        <v>1</v>
      </c>
      <c r="N7" s="9">
        <v>0</v>
      </c>
      <c r="O7" s="13">
        <v>44679</v>
      </c>
      <c r="P7" s="13">
        <v>44788</v>
      </c>
      <c r="Q7" s="15">
        <f t="shared" ca="1" si="0"/>
        <v>72</v>
      </c>
      <c r="R7" s="15">
        <f t="shared" ca="1" si="1"/>
        <v>1.3888888888888888E-2</v>
      </c>
      <c r="S7" s="8" t="s">
        <v>27</v>
      </c>
      <c r="T7" s="8" t="s">
        <v>28</v>
      </c>
    </row>
    <row r="8" spans="1:20" ht="15.75" customHeight="1" x14ac:dyDescent="0.25">
      <c r="A8" s="9" t="s">
        <v>45</v>
      </c>
      <c r="B8" s="8" t="s">
        <v>21</v>
      </c>
      <c r="C8" s="9" t="s">
        <v>22</v>
      </c>
      <c r="D8" s="9" t="s">
        <v>23</v>
      </c>
      <c r="E8" s="10" t="s">
        <v>24</v>
      </c>
      <c r="F8" s="8" t="s">
        <v>46</v>
      </c>
      <c r="G8" s="11">
        <v>44735</v>
      </c>
      <c r="H8" s="8"/>
      <c r="I8" s="11"/>
      <c r="J8" s="11">
        <v>44742</v>
      </c>
      <c r="K8" s="8" t="s">
        <v>26</v>
      </c>
      <c r="L8" s="9">
        <v>1</v>
      </c>
      <c r="M8" s="9">
        <v>1</v>
      </c>
      <c r="N8" s="9">
        <v>0</v>
      </c>
      <c r="O8" s="13">
        <v>44701</v>
      </c>
      <c r="P8" s="13">
        <v>44715</v>
      </c>
      <c r="Q8" s="15">
        <f t="shared" ca="1" si="0"/>
        <v>11</v>
      </c>
      <c r="R8" s="15">
        <f t="shared" ca="1" si="1"/>
        <v>9.0909090909090912E-2</v>
      </c>
      <c r="S8" s="8" t="s">
        <v>27</v>
      </c>
      <c r="T8" s="8" t="s">
        <v>28</v>
      </c>
    </row>
    <row r="9" spans="1:20" ht="30" x14ac:dyDescent="0.25">
      <c r="A9" s="9" t="s">
        <v>47</v>
      </c>
      <c r="B9" s="8" t="s">
        <v>48</v>
      </c>
      <c r="C9" s="9" t="s">
        <v>22</v>
      </c>
      <c r="D9" s="9" t="s">
        <v>49</v>
      </c>
      <c r="E9" s="10" t="s">
        <v>50</v>
      </c>
      <c r="F9" s="8" t="s">
        <v>51</v>
      </c>
      <c r="G9" s="11">
        <v>44735</v>
      </c>
      <c r="H9" s="8"/>
      <c r="I9" s="8"/>
      <c r="J9" s="11">
        <v>44749</v>
      </c>
      <c r="K9" s="8" t="s">
        <v>26</v>
      </c>
      <c r="L9" s="9">
        <v>3</v>
      </c>
      <c r="M9" s="9">
        <v>3</v>
      </c>
      <c r="N9" s="9">
        <v>2</v>
      </c>
      <c r="O9" s="13">
        <v>44715</v>
      </c>
      <c r="P9" s="13">
        <v>44763</v>
      </c>
      <c r="Q9" s="15">
        <f t="shared" ca="1" si="0"/>
        <v>32</v>
      </c>
      <c r="R9" s="15">
        <f t="shared" ca="1" si="1"/>
        <v>9.375E-2</v>
      </c>
      <c r="S9" s="8" t="s">
        <v>27</v>
      </c>
      <c r="T9" s="8" t="s">
        <v>28</v>
      </c>
    </row>
    <row r="10" spans="1:20" ht="15.75" customHeight="1" x14ac:dyDescent="0.25">
      <c r="A10" s="9" t="s">
        <v>52</v>
      </c>
      <c r="B10" s="8" t="s">
        <v>48</v>
      </c>
      <c r="C10" s="9" t="s">
        <v>22</v>
      </c>
      <c r="D10" s="9" t="s">
        <v>23</v>
      </c>
      <c r="E10" s="10" t="s">
        <v>24</v>
      </c>
      <c r="F10" s="8" t="s">
        <v>53</v>
      </c>
      <c r="G10" s="11">
        <v>44760</v>
      </c>
      <c r="H10" s="8" t="s">
        <v>54</v>
      </c>
      <c r="I10" s="16">
        <v>44774</v>
      </c>
      <c r="J10" s="11">
        <v>44806</v>
      </c>
      <c r="K10" s="8" t="s">
        <v>26</v>
      </c>
      <c r="L10" s="9">
        <v>1</v>
      </c>
      <c r="M10" s="9">
        <v>1</v>
      </c>
      <c r="N10" s="9">
        <v>0</v>
      </c>
      <c r="O10" s="13">
        <v>44735</v>
      </c>
      <c r="P10" s="13">
        <v>44799</v>
      </c>
      <c r="Q10" s="15">
        <f t="shared" ca="1" si="0"/>
        <v>43</v>
      </c>
      <c r="R10" s="15">
        <f t="shared" ca="1" si="1"/>
        <v>2.3255813953488372E-2</v>
      </c>
      <c r="S10" s="8" t="s">
        <v>27</v>
      </c>
      <c r="T10" s="8" t="s">
        <v>28</v>
      </c>
    </row>
    <row r="11" spans="1:20" ht="15.75" customHeight="1" x14ac:dyDescent="0.25">
      <c r="A11" s="9" t="s">
        <v>55</v>
      </c>
      <c r="B11" s="8" t="s">
        <v>56</v>
      </c>
      <c r="C11" s="9" t="s">
        <v>22</v>
      </c>
      <c r="D11" s="9" t="s">
        <v>23</v>
      </c>
      <c r="E11" s="10" t="s">
        <v>24</v>
      </c>
      <c r="F11" s="8" t="s">
        <v>57</v>
      </c>
      <c r="G11" s="11">
        <v>44781</v>
      </c>
      <c r="H11" s="8" t="s">
        <v>58</v>
      </c>
      <c r="I11" s="11">
        <v>44778</v>
      </c>
      <c r="J11" s="11">
        <v>44813</v>
      </c>
      <c r="K11" s="8" t="s">
        <v>26</v>
      </c>
      <c r="L11" s="9">
        <v>2</v>
      </c>
      <c r="M11" s="9">
        <v>2</v>
      </c>
      <c r="N11" s="9">
        <v>0</v>
      </c>
      <c r="O11" s="13">
        <v>44732</v>
      </c>
      <c r="P11" s="13">
        <v>44783</v>
      </c>
      <c r="Q11" s="15">
        <f t="shared" ca="1" si="0"/>
        <v>34</v>
      </c>
      <c r="R11" s="15">
        <f t="shared" ca="1" si="1"/>
        <v>5.8823529411764705E-2</v>
      </c>
      <c r="S11" s="8" t="s">
        <v>27</v>
      </c>
      <c r="T11" s="8" t="s">
        <v>28</v>
      </c>
    </row>
    <row r="12" spans="1:20" ht="15.75" customHeight="1" x14ac:dyDescent="0.25">
      <c r="A12" s="9" t="s">
        <v>59</v>
      </c>
      <c r="B12" s="8" t="s">
        <v>48</v>
      </c>
      <c r="C12" s="9" t="s">
        <v>22</v>
      </c>
      <c r="D12" s="9" t="s">
        <v>23</v>
      </c>
      <c r="E12" s="10" t="s">
        <v>24</v>
      </c>
      <c r="F12" s="8" t="s">
        <v>60</v>
      </c>
      <c r="G12" s="11">
        <v>44732</v>
      </c>
      <c r="H12" s="8"/>
      <c r="I12" s="11"/>
      <c r="J12" s="11">
        <v>44735</v>
      </c>
      <c r="K12" s="8" t="s">
        <v>26</v>
      </c>
      <c r="L12" s="9">
        <v>3</v>
      </c>
      <c r="M12" s="9">
        <v>3</v>
      </c>
      <c r="N12" s="9">
        <v>0</v>
      </c>
      <c r="O12" s="13">
        <v>44713</v>
      </c>
      <c r="P12" s="13">
        <v>44733</v>
      </c>
      <c r="Q12" s="15">
        <f t="shared" ca="1" si="0"/>
        <v>14</v>
      </c>
      <c r="R12" s="15">
        <f t="shared" ca="1" si="1"/>
        <v>0.21428571428571427</v>
      </c>
      <c r="S12" s="8" t="s">
        <v>27</v>
      </c>
      <c r="T12" s="8" t="s">
        <v>28</v>
      </c>
    </row>
    <row r="13" spans="1:20" ht="15.75" customHeight="1" x14ac:dyDescent="0.25">
      <c r="A13" s="9" t="s">
        <v>61</v>
      </c>
      <c r="B13" s="8" t="s">
        <v>48</v>
      </c>
      <c r="C13" s="9" t="s">
        <v>22</v>
      </c>
      <c r="D13" s="9" t="s">
        <v>23</v>
      </c>
      <c r="E13" s="10" t="s">
        <v>24</v>
      </c>
      <c r="F13" s="8" t="s">
        <v>62</v>
      </c>
      <c r="G13" s="11">
        <v>44767</v>
      </c>
      <c r="H13" s="8" t="s">
        <v>63</v>
      </c>
      <c r="I13" s="16">
        <v>44785</v>
      </c>
      <c r="J13" s="11"/>
      <c r="K13" s="8" t="s">
        <v>26</v>
      </c>
      <c r="L13" s="9">
        <v>1</v>
      </c>
      <c r="M13" s="9">
        <v>1</v>
      </c>
      <c r="N13" s="9">
        <v>0</v>
      </c>
      <c r="O13" s="13">
        <v>44732</v>
      </c>
      <c r="P13" s="13">
        <v>44875</v>
      </c>
      <c r="Q13" s="15">
        <f t="shared" ca="1" si="0"/>
        <v>95</v>
      </c>
      <c r="R13" s="15">
        <f t="shared" ca="1" si="1"/>
        <v>1.0526315789473684E-2</v>
      </c>
      <c r="S13" s="8" t="s">
        <v>27</v>
      </c>
      <c r="T13" s="8" t="s">
        <v>28</v>
      </c>
    </row>
    <row r="14" spans="1:20" ht="15.75" customHeight="1" x14ac:dyDescent="0.25">
      <c r="A14" s="9" t="s">
        <v>64</v>
      </c>
      <c r="B14" s="8" t="s">
        <v>21</v>
      </c>
      <c r="C14" s="9" t="s">
        <v>22</v>
      </c>
      <c r="D14" s="9" t="s">
        <v>23</v>
      </c>
      <c r="E14" s="10" t="s">
        <v>24</v>
      </c>
      <c r="F14" s="8" t="s">
        <v>65</v>
      </c>
      <c r="G14" s="11">
        <v>44813</v>
      </c>
      <c r="H14" s="8" t="s">
        <v>66</v>
      </c>
      <c r="I14" s="11">
        <v>44825</v>
      </c>
      <c r="J14" s="11">
        <v>44831</v>
      </c>
      <c r="K14" s="8" t="s">
        <v>26</v>
      </c>
      <c r="L14" s="9">
        <v>1</v>
      </c>
      <c r="M14" s="9">
        <v>1</v>
      </c>
      <c r="N14" s="9">
        <v>0</v>
      </c>
      <c r="O14" s="13">
        <v>44795</v>
      </c>
      <c r="P14" s="13">
        <v>44830</v>
      </c>
      <c r="Q14" s="15">
        <f t="shared" ca="1" si="0"/>
        <v>24</v>
      </c>
      <c r="R14" s="15">
        <f t="shared" ca="1" si="1"/>
        <v>4.1666666666666664E-2</v>
      </c>
      <c r="S14" s="8" t="s">
        <v>27</v>
      </c>
      <c r="T14" s="8" t="s">
        <v>28</v>
      </c>
    </row>
    <row r="15" spans="1:20" ht="15.75" customHeight="1" x14ac:dyDescent="0.25">
      <c r="A15" s="9" t="s">
        <v>67</v>
      </c>
      <c r="B15" s="8"/>
      <c r="C15" s="9" t="s">
        <v>22</v>
      </c>
      <c r="D15" s="9" t="s">
        <v>23</v>
      </c>
      <c r="E15" s="10" t="s">
        <v>24</v>
      </c>
      <c r="F15" s="8" t="s">
        <v>68</v>
      </c>
      <c r="G15" s="11">
        <v>44799</v>
      </c>
      <c r="H15" s="8"/>
      <c r="I15" s="11"/>
      <c r="J15" s="11">
        <v>44810</v>
      </c>
      <c r="K15" s="8" t="s">
        <v>26</v>
      </c>
      <c r="L15" s="9">
        <v>1</v>
      </c>
      <c r="M15" s="9">
        <v>1</v>
      </c>
      <c r="N15" s="9">
        <v>0</v>
      </c>
      <c r="O15" s="13">
        <v>44781</v>
      </c>
      <c r="P15" s="13">
        <v>44809</v>
      </c>
      <c r="Q15" s="15">
        <f t="shared" ca="1" si="0"/>
        <v>19</v>
      </c>
      <c r="R15" s="15">
        <f t="shared" ca="1" si="1"/>
        <v>5.2631578947368418E-2</v>
      </c>
      <c r="S15" s="8" t="s">
        <v>27</v>
      </c>
      <c r="T15" s="8" t="s">
        <v>28</v>
      </c>
    </row>
    <row r="16" spans="1:20" ht="15.75" customHeight="1" x14ac:dyDescent="0.25">
      <c r="A16" s="9" t="s">
        <v>69</v>
      </c>
      <c r="B16" s="8" t="s">
        <v>21</v>
      </c>
      <c r="C16" s="9" t="s">
        <v>22</v>
      </c>
      <c r="D16" s="9" t="s">
        <v>23</v>
      </c>
      <c r="E16" s="10" t="s">
        <v>24</v>
      </c>
      <c r="F16" s="8" t="s">
        <v>70</v>
      </c>
      <c r="G16" s="11">
        <v>44811</v>
      </c>
      <c r="H16" s="8" t="s">
        <v>71</v>
      </c>
      <c r="I16" s="11">
        <v>44823</v>
      </c>
      <c r="J16" s="11">
        <v>44862</v>
      </c>
      <c r="K16" s="8" t="s">
        <v>26</v>
      </c>
      <c r="L16" s="9">
        <v>23</v>
      </c>
      <c r="M16" s="9">
        <v>1</v>
      </c>
      <c r="N16" s="9">
        <v>1</v>
      </c>
      <c r="O16" s="13">
        <v>44762</v>
      </c>
      <c r="P16" s="13">
        <v>44858</v>
      </c>
      <c r="Q16" s="15">
        <f t="shared" ca="1" si="0"/>
        <v>64</v>
      </c>
      <c r="R16" s="15">
        <f t="shared" ca="1" si="1"/>
        <v>1.5625E-2</v>
      </c>
      <c r="S16" s="8" t="s">
        <v>27</v>
      </c>
      <c r="T16" s="8" t="s">
        <v>28</v>
      </c>
    </row>
    <row r="17" spans="1:20" ht="15.75" customHeight="1" x14ac:dyDescent="0.25">
      <c r="A17" s="9" t="s">
        <v>72</v>
      </c>
      <c r="B17" s="8" t="s">
        <v>33</v>
      </c>
      <c r="C17" s="9" t="s">
        <v>22</v>
      </c>
      <c r="D17" s="9" t="s">
        <v>49</v>
      </c>
      <c r="E17" s="10" t="s">
        <v>50</v>
      </c>
      <c r="F17" s="8" t="s">
        <v>73</v>
      </c>
      <c r="G17" s="11">
        <v>44831</v>
      </c>
      <c r="H17" s="8"/>
      <c r="I17" s="11"/>
      <c r="J17" s="11">
        <v>44839</v>
      </c>
      <c r="K17" s="8" t="s">
        <v>26</v>
      </c>
      <c r="L17" s="9">
        <v>2</v>
      </c>
      <c r="M17" s="9">
        <v>2</v>
      </c>
      <c r="N17" s="9">
        <v>2</v>
      </c>
      <c r="O17" s="13">
        <v>44790</v>
      </c>
      <c r="P17" s="13">
        <v>44827</v>
      </c>
      <c r="Q17" s="15">
        <f t="shared" ca="1" si="0"/>
        <v>26</v>
      </c>
      <c r="R17" s="15">
        <f t="shared" ca="1" si="1"/>
        <v>7.6923076923076927E-2</v>
      </c>
      <c r="S17" s="8" t="s">
        <v>27</v>
      </c>
      <c r="T17" s="8" t="s">
        <v>28</v>
      </c>
    </row>
    <row r="18" spans="1:20" ht="15.75" customHeight="1" x14ac:dyDescent="0.25">
      <c r="A18" s="9" t="s">
        <v>74</v>
      </c>
      <c r="B18" s="8" t="s">
        <v>21</v>
      </c>
      <c r="C18" s="9" t="s">
        <v>22</v>
      </c>
      <c r="D18" s="9" t="s">
        <v>23</v>
      </c>
      <c r="E18" s="10" t="s">
        <v>24</v>
      </c>
      <c r="F18" s="8" t="s">
        <v>75</v>
      </c>
      <c r="G18" s="11">
        <v>44839</v>
      </c>
      <c r="H18" s="8"/>
      <c r="I18" s="11"/>
      <c r="J18" s="11">
        <v>44847</v>
      </c>
      <c r="K18" s="8" t="s">
        <v>26</v>
      </c>
      <c r="L18" s="9">
        <v>1</v>
      </c>
      <c r="M18" s="9">
        <v>1</v>
      </c>
      <c r="N18" s="9">
        <v>0</v>
      </c>
      <c r="O18" s="13">
        <v>44811</v>
      </c>
      <c r="P18" s="13">
        <v>44838</v>
      </c>
      <c r="Q18" s="15">
        <f t="shared" ca="1" si="0"/>
        <v>20</v>
      </c>
      <c r="R18" s="15">
        <f t="shared" ca="1" si="1"/>
        <v>0.05</v>
      </c>
      <c r="S18" s="8" t="s">
        <v>27</v>
      </c>
      <c r="T18" s="8" t="s">
        <v>28</v>
      </c>
    </row>
    <row r="19" spans="1:20" ht="15.75" customHeight="1" x14ac:dyDescent="0.25">
      <c r="A19" s="9" t="s">
        <v>76</v>
      </c>
      <c r="B19" s="8" t="s">
        <v>48</v>
      </c>
      <c r="C19" s="9" t="s">
        <v>22</v>
      </c>
      <c r="D19" s="9" t="s">
        <v>23</v>
      </c>
      <c r="E19" s="10" t="s">
        <v>24</v>
      </c>
      <c r="F19" s="8" t="s">
        <v>77</v>
      </c>
      <c r="G19" s="11">
        <v>44869</v>
      </c>
      <c r="H19" s="8" t="s">
        <v>78</v>
      </c>
      <c r="I19" s="11">
        <v>44879</v>
      </c>
      <c r="J19" s="11">
        <v>44881</v>
      </c>
      <c r="K19" s="8" t="s">
        <v>26</v>
      </c>
      <c r="L19" s="9">
        <v>1</v>
      </c>
      <c r="M19" s="9">
        <v>1</v>
      </c>
      <c r="N19" s="9">
        <v>0</v>
      </c>
      <c r="O19" s="13">
        <v>44844</v>
      </c>
      <c r="P19" s="13">
        <v>44868</v>
      </c>
      <c r="Q19" s="15">
        <f t="shared" ca="1" si="0"/>
        <v>17</v>
      </c>
      <c r="R19" s="15">
        <f t="shared" ca="1" si="1"/>
        <v>5.8823529411764705E-2</v>
      </c>
      <c r="S19" s="8" t="s">
        <v>27</v>
      </c>
      <c r="T19" s="8" t="s">
        <v>28</v>
      </c>
    </row>
    <row r="20" spans="1:20" ht="15.75" customHeight="1" x14ac:dyDescent="0.25">
      <c r="A20" s="9" t="s">
        <v>79</v>
      </c>
      <c r="B20" s="8" t="s">
        <v>48</v>
      </c>
      <c r="C20" s="9" t="s">
        <v>22</v>
      </c>
      <c r="D20" s="9" t="s">
        <v>23</v>
      </c>
      <c r="E20" s="10" t="s">
        <v>24</v>
      </c>
      <c r="F20" s="8"/>
      <c r="G20" s="11"/>
      <c r="H20" s="8"/>
      <c r="I20" s="11"/>
      <c r="J20" s="11">
        <v>44858</v>
      </c>
      <c r="K20" s="8" t="s">
        <v>26</v>
      </c>
      <c r="L20" s="9">
        <v>1</v>
      </c>
      <c r="M20" s="9">
        <v>1</v>
      </c>
      <c r="N20" s="9">
        <v>0</v>
      </c>
      <c r="O20" s="13">
        <v>44831</v>
      </c>
      <c r="P20" s="13">
        <v>44846</v>
      </c>
      <c r="Q20" s="15">
        <f t="shared" ca="1" si="0"/>
        <v>11</v>
      </c>
      <c r="R20" s="15">
        <f t="shared" ca="1" si="1"/>
        <v>9.0909090909090912E-2</v>
      </c>
      <c r="S20" s="8" t="s">
        <v>27</v>
      </c>
      <c r="T20" s="8" t="s">
        <v>28</v>
      </c>
    </row>
    <row r="21" spans="1:20" ht="15.75" customHeight="1" x14ac:dyDescent="0.25">
      <c r="A21" s="9" t="s">
        <v>80</v>
      </c>
      <c r="B21" s="8" t="s">
        <v>21</v>
      </c>
      <c r="C21" s="9" t="s">
        <v>81</v>
      </c>
      <c r="D21" s="9" t="s">
        <v>23</v>
      </c>
      <c r="E21" s="10" t="s">
        <v>24</v>
      </c>
      <c r="F21" s="8" t="s">
        <v>82</v>
      </c>
      <c r="G21" s="11">
        <v>44691</v>
      </c>
      <c r="H21" s="8" t="s">
        <v>83</v>
      </c>
      <c r="I21" s="11">
        <v>44719</v>
      </c>
      <c r="J21" s="11">
        <v>44739</v>
      </c>
      <c r="K21" s="8" t="s">
        <v>26</v>
      </c>
      <c r="L21" s="9">
        <v>2</v>
      </c>
      <c r="M21" s="9">
        <v>2</v>
      </c>
      <c r="N21" s="9">
        <v>0</v>
      </c>
      <c r="O21" s="13">
        <v>44620</v>
      </c>
      <c r="P21" s="13">
        <v>44805</v>
      </c>
      <c r="Q21" s="15">
        <f t="shared" ca="1" si="0"/>
        <v>124</v>
      </c>
      <c r="R21" s="15">
        <f t="shared" ca="1" si="1"/>
        <v>1.6129032258064516E-2</v>
      </c>
      <c r="S21" s="8" t="s">
        <v>27</v>
      </c>
      <c r="T21" s="8" t="s">
        <v>84</v>
      </c>
    </row>
    <row r="22" spans="1:20" ht="15.75" customHeight="1" x14ac:dyDescent="0.25">
      <c r="A22" s="9" t="s">
        <v>85</v>
      </c>
      <c r="B22" s="8" t="s">
        <v>33</v>
      </c>
      <c r="C22" s="9" t="s">
        <v>81</v>
      </c>
      <c r="D22" s="9" t="s">
        <v>23</v>
      </c>
      <c r="E22" s="10" t="s">
        <v>24</v>
      </c>
      <c r="F22" s="8" t="s">
        <v>86</v>
      </c>
      <c r="G22" s="11">
        <v>44687</v>
      </c>
      <c r="H22" s="8" t="s">
        <v>87</v>
      </c>
      <c r="I22" s="11">
        <v>44698</v>
      </c>
      <c r="J22" s="11">
        <v>44768</v>
      </c>
      <c r="K22" s="8" t="s">
        <v>26</v>
      </c>
      <c r="L22" s="9">
        <v>1</v>
      </c>
      <c r="M22" s="9">
        <v>1</v>
      </c>
      <c r="N22" s="9">
        <v>0</v>
      </c>
      <c r="O22" s="13">
        <v>44607</v>
      </c>
      <c r="P22" s="13">
        <v>44762</v>
      </c>
      <c r="Q22" s="15">
        <f t="shared" ca="1" si="0"/>
        <v>106</v>
      </c>
      <c r="R22" s="15">
        <f t="shared" ca="1" si="1"/>
        <v>9.433962264150943E-3</v>
      </c>
      <c r="S22" s="8" t="s">
        <v>27</v>
      </c>
      <c r="T22" s="8" t="s">
        <v>84</v>
      </c>
    </row>
    <row r="23" spans="1:20" ht="15.75" customHeight="1" x14ac:dyDescent="0.25">
      <c r="A23" s="9" t="s">
        <v>88</v>
      </c>
      <c r="B23" s="8" t="s">
        <v>33</v>
      </c>
      <c r="C23" s="9" t="s">
        <v>81</v>
      </c>
      <c r="D23" s="9" t="s">
        <v>89</v>
      </c>
      <c r="E23" s="10" t="s">
        <v>24</v>
      </c>
      <c r="F23" s="8" t="s">
        <v>90</v>
      </c>
      <c r="G23" s="11">
        <v>44694</v>
      </c>
      <c r="H23" s="8" t="s">
        <v>91</v>
      </c>
      <c r="I23" s="11">
        <v>44706</v>
      </c>
      <c r="J23" s="11">
        <v>44712</v>
      </c>
      <c r="K23" s="8" t="s">
        <v>92</v>
      </c>
      <c r="L23" s="9">
        <v>2</v>
      </c>
      <c r="M23" s="9">
        <v>2</v>
      </c>
      <c r="N23" s="9">
        <v>0</v>
      </c>
      <c r="O23" s="13">
        <v>44595</v>
      </c>
      <c r="P23" s="13">
        <v>44915</v>
      </c>
      <c r="Q23" s="15">
        <f t="shared" ca="1" si="0"/>
        <v>214</v>
      </c>
      <c r="R23" s="15">
        <f t="shared" ca="1" si="1"/>
        <v>9.3457943925233638E-3</v>
      </c>
      <c r="S23" s="8" t="s">
        <v>27</v>
      </c>
      <c r="T23" s="8" t="s">
        <v>84</v>
      </c>
    </row>
    <row r="24" spans="1:20" ht="15.75" customHeight="1" x14ac:dyDescent="0.25">
      <c r="A24" s="9" t="s">
        <v>93</v>
      </c>
      <c r="B24" s="8" t="s">
        <v>21</v>
      </c>
      <c r="C24" s="9" t="s">
        <v>81</v>
      </c>
      <c r="D24" s="9" t="s">
        <v>23</v>
      </c>
      <c r="E24" s="10" t="s">
        <v>24</v>
      </c>
      <c r="F24" s="8" t="s">
        <v>94</v>
      </c>
      <c r="G24" s="11">
        <v>44721</v>
      </c>
      <c r="H24" s="8" t="s">
        <v>95</v>
      </c>
      <c r="I24" s="11">
        <v>44753</v>
      </c>
      <c r="J24" s="11">
        <v>44823</v>
      </c>
      <c r="K24" s="8" t="s">
        <v>92</v>
      </c>
      <c r="L24" s="9">
        <v>2</v>
      </c>
      <c r="M24" s="9">
        <v>2</v>
      </c>
      <c r="N24" s="9">
        <v>1</v>
      </c>
      <c r="O24" s="13">
        <v>44621</v>
      </c>
      <c r="P24" s="13">
        <v>44876</v>
      </c>
      <c r="Q24" s="15">
        <f t="shared" ca="1" si="0"/>
        <v>171</v>
      </c>
      <c r="R24" s="15">
        <f t="shared" ca="1" si="1"/>
        <v>1.1695906432748537E-2</v>
      </c>
      <c r="S24" s="8" t="s">
        <v>27</v>
      </c>
      <c r="T24" s="8" t="s">
        <v>84</v>
      </c>
    </row>
    <row r="25" spans="1:20" ht="15.75" customHeight="1" x14ac:dyDescent="0.25">
      <c r="A25" s="9" t="s">
        <v>96</v>
      </c>
      <c r="B25" s="8" t="s">
        <v>21</v>
      </c>
      <c r="C25" s="9" t="s">
        <v>81</v>
      </c>
      <c r="D25" s="9" t="s">
        <v>23</v>
      </c>
      <c r="E25" s="10" t="s">
        <v>24</v>
      </c>
      <c r="F25" s="8" t="s">
        <v>97</v>
      </c>
      <c r="G25" s="11">
        <v>44721</v>
      </c>
      <c r="H25" s="8" t="s">
        <v>98</v>
      </c>
      <c r="I25" s="11">
        <v>44753</v>
      </c>
      <c r="J25" s="11">
        <v>44880</v>
      </c>
      <c r="K25" s="8" t="s">
        <v>26</v>
      </c>
      <c r="L25" s="9">
        <v>2</v>
      </c>
      <c r="M25" s="9">
        <v>2</v>
      </c>
      <c r="N25" s="9">
        <v>0</v>
      </c>
      <c r="O25" s="13">
        <v>44620</v>
      </c>
      <c r="P25" s="13">
        <v>44876</v>
      </c>
      <c r="Q25" s="15">
        <f t="shared" ca="1" si="0"/>
        <v>172</v>
      </c>
      <c r="R25" s="15">
        <f t="shared" ca="1" si="1"/>
        <v>1.1627906976744186E-2</v>
      </c>
      <c r="S25" s="8" t="s">
        <v>27</v>
      </c>
      <c r="T25" s="8" t="s">
        <v>84</v>
      </c>
    </row>
    <row r="26" spans="1:20" ht="15.75" customHeight="1" x14ac:dyDescent="0.25">
      <c r="A26" s="9" t="s">
        <v>99</v>
      </c>
      <c r="B26" s="8" t="s">
        <v>21</v>
      </c>
      <c r="C26" s="9" t="s">
        <v>81</v>
      </c>
      <c r="D26" s="9" t="s">
        <v>100</v>
      </c>
      <c r="E26" s="10" t="s">
        <v>101</v>
      </c>
      <c r="F26" s="8" t="s">
        <v>102</v>
      </c>
      <c r="G26" s="11">
        <v>44687</v>
      </c>
      <c r="H26" s="8" t="s">
        <v>103</v>
      </c>
      <c r="I26" s="11">
        <v>44698</v>
      </c>
      <c r="J26" s="11">
        <v>44748</v>
      </c>
      <c r="K26" s="8" t="s">
        <v>26</v>
      </c>
      <c r="L26" s="9">
        <v>1</v>
      </c>
      <c r="M26" s="9">
        <v>1</v>
      </c>
      <c r="N26" s="9">
        <v>1</v>
      </c>
      <c r="O26" s="13">
        <v>44641</v>
      </c>
      <c r="P26" s="13">
        <v>44776</v>
      </c>
      <c r="Q26" s="15">
        <f t="shared" ca="1" si="0"/>
        <v>90</v>
      </c>
      <c r="R26" s="15">
        <f t="shared" ca="1" si="1"/>
        <v>1.1111111111111112E-2</v>
      </c>
      <c r="S26" s="8" t="s">
        <v>27</v>
      </c>
      <c r="T26" s="8" t="s">
        <v>84</v>
      </c>
    </row>
    <row r="27" spans="1:20" ht="15.75" customHeight="1" x14ac:dyDescent="0.25">
      <c r="A27" s="9" t="s">
        <v>104</v>
      </c>
      <c r="B27" s="8" t="s">
        <v>21</v>
      </c>
      <c r="C27" s="9" t="s">
        <v>81</v>
      </c>
      <c r="D27" s="9" t="s">
        <v>100</v>
      </c>
      <c r="E27" s="10" t="s">
        <v>24</v>
      </c>
      <c r="F27" s="8" t="s">
        <v>105</v>
      </c>
      <c r="G27" s="11">
        <v>44692</v>
      </c>
      <c r="H27" s="8"/>
      <c r="I27" s="11"/>
      <c r="J27" s="11">
        <v>44699</v>
      </c>
      <c r="K27" s="8" t="s">
        <v>26</v>
      </c>
      <c r="L27" s="9">
        <v>1</v>
      </c>
      <c r="M27" s="9">
        <v>1</v>
      </c>
      <c r="N27" s="9">
        <v>0</v>
      </c>
      <c r="O27" s="13">
        <v>44662</v>
      </c>
      <c r="P27" s="13">
        <v>44698</v>
      </c>
      <c r="Q27" s="15">
        <f t="shared" ca="1" si="0"/>
        <v>24</v>
      </c>
      <c r="R27" s="15">
        <f t="shared" ca="1" si="1"/>
        <v>4.1666666666666664E-2</v>
      </c>
      <c r="S27" s="8" t="s">
        <v>27</v>
      </c>
      <c r="T27" s="8" t="s">
        <v>84</v>
      </c>
    </row>
    <row r="28" spans="1:20" ht="15.75" customHeight="1" x14ac:dyDescent="0.25">
      <c r="A28" s="9" t="s">
        <v>106</v>
      </c>
      <c r="B28" s="8" t="s">
        <v>21</v>
      </c>
      <c r="C28" s="9" t="s">
        <v>81</v>
      </c>
      <c r="D28" s="9" t="s">
        <v>49</v>
      </c>
      <c r="E28" s="10" t="s">
        <v>50</v>
      </c>
      <c r="F28" s="8" t="s">
        <v>107</v>
      </c>
      <c r="G28" s="11">
        <v>44721</v>
      </c>
      <c r="H28" s="8" t="s">
        <v>108</v>
      </c>
      <c r="I28" s="11">
        <v>44735</v>
      </c>
      <c r="J28" s="11">
        <v>44781</v>
      </c>
      <c r="K28" s="8" t="s">
        <v>26</v>
      </c>
      <c r="L28" s="9">
        <v>7</v>
      </c>
      <c r="M28" s="9">
        <v>7</v>
      </c>
      <c r="N28" s="9">
        <v>7</v>
      </c>
      <c r="O28" s="13">
        <v>44428</v>
      </c>
      <c r="P28" s="13">
        <v>44774</v>
      </c>
      <c r="Q28" s="15">
        <f t="shared" ca="1" si="0"/>
        <v>230</v>
      </c>
      <c r="R28" s="15">
        <f t="shared" ca="1" si="1"/>
        <v>3.0434782608695653E-2</v>
      </c>
      <c r="S28" s="8" t="s">
        <v>27</v>
      </c>
      <c r="T28" s="8" t="s">
        <v>84</v>
      </c>
    </row>
    <row r="29" spans="1:20" ht="15.75" customHeight="1" x14ac:dyDescent="0.25">
      <c r="A29" s="9" t="s">
        <v>109</v>
      </c>
      <c r="B29" s="8" t="s">
        <v>48</v>
      </c>
      <c r="C29" s="9" t="s">
        <v>81</v>
      </c>
      <c r="D29" s="9" t="s">
        <v>23</v>
      </c>
      <c r="E29" s="10" t="s">
        <v>24</v>
      </c>
      <c r="F29" s="8" t="s">
        <v>110</v>
      </c>
      <c r="G29" s="11">
        <v>44728</v>
      </c>
      <c r="H29" s="8" t="s">
        <v>111</v>
      </c>
      <c r="I29" s="11">
        <v>44740</v>
      </c>
      <c r="J29" s="11">
        <v>44778</v>
      </c>
      <c r="K29" s="8" t="s">
        <v>26</v>
      </c>
      <c r="L29" s="9">
        <v>2</v>
      </c>
      <c r="M29" s="9">
        <v>2</v>
      </c>
      <c r="N29" s="9">
        <v>0</v>
      </c>
      <c r="O29" s="13">
        <v>44642</v>
      </c>
      <c r="P29" s="13">
        <v>44767</v>
      </c>
      <c r="Q29" s="15">
        <f t="shared" ca="1" si="0"/>
        <v>84</v>
      </c>
      <c r="R29" s="15">
        <f t="shared" ca="1" si="1"/>
        <v>2.3809523809523808E-2</v>
      </c>
      <c r="S29" s="8" t="s">
        <v>27</v>
      </c>
      <c r="T29" s="8" t="s">
        <v>84</v>
      </c>
    </row>
    <row r="30" spans="1:20" ht="15.75" customHeight="1" x14ac:dyDescent="0.25">
      <c r="A30" s="9" t="s">
        <v>112</v>
      </c>
      <c r="B30" s="8" t="s">
        <v>21</v>
      </c>
      <c r="C30" s="9" t="s">
        <v>81</v>
      </c>
      <c r="D30" s="9" t="s">
        <v>49</v>
      </c>
      <c r="E30" s="10" t="s">
        <v>50</v>
      </c>
      <c r="F30" s="8" t="s">
        <v>113</v>
      </c>
      <c r="G30" s="11">
        <v>44727</v>
      </c>
      <c r="H30" s="8" t="s">
        <v>114</v>
      </c>
      <c r="I30" s="11">
        <v>44742</v>
      </c>
      <c r="J30" s="11">
        <v>44847</v>
      </c>
      <c r="K30" s="8" t="s">
        <v>26</v>
      </c>
      <c r="L30" s="9">
        <v>2</v>
      </c>
      <c r="M30" s="9">
        <v>2</v>
      </c>
      <c r="N30" s="9">
        <v>1</v>
      </c>
      <c r="O30" s="13">
        <v>44651</v>
      </c>
      <c r="P30" s="13">
        <v>44844</v>
      </c>
      <c r="Q30" s="15">
        <f t="shared" ca="1" si="0"/>
        <v>127</v>
      </c>
      <c r="R30" s="15">
        <f t="shared" ca="1" si="1"/>
        <v>1.5748031496062992E-2</v>
      </c>
      <c r="S30" s="8" t="s">
        <v>27</v>
      </c>
      <c r="T30" s="8" t="s">
        <v>84</v>
      </c>
    </row>
    <row r="31" spans="1:20" ht="15.75" customHeight="1" x14ac:dyDescent="0.25">
      <c r="A31" s="9" t="s">
        <v>115</v>
      </c>
      <c r="B31" s="8" t="s">
        <v>21</v>
      </c>
      <c r="C31" s="9" t="s">
        <v>81</v>
      </c>
      <c r="D31" s="9" t="s">
        <v>49</v>
      </c>
      <c r="E31" s="10" t="s">
        <v>24</v>
      </c>
      <c r="F31" s="8" t="s">
        <v>116</v>
      </c>
      <c r="G31" s="11">
        <v>44764</v>
      </c>
      <c r="H31" s="8" t="s">
        <v>117</v>
      </c>
      <c r="I31" s="11">
        <v>44784</v>
      </c>
      <c r="J31" s="11">
        <v>44790</v>
      </c>
      <c r="K31" s="8" t="s">
        <v>26</v>
      </c>
      <c r="L31" s="9">
        <v>2</v>
      </c>
      <c r="M31" s="9">
        <v>2</v>
      </c>
      <c r="N31" s="9">
        <v>1</v>
      </c>
      <c r="O31" s="13">
        <v>44685</v>
      </c>
      <c r="P31" s="13">
        <v>44777</v>
      </c>
      <c r="Q31" s="15">
        <f t="shared" ca="1" si="0"/>
        <v>62</v>
      </c>
      <c r="R31" s="15">
        <f t="shared" ca="1" si="1"/>
        <v>3.2258064516129031E-2</v>
      </c>
      <c r="S31" s="8" t="s">
        <v>27</v>
      </c>
      <c r="T31" s="8" t="s">
        <v>84</v>
      </c>
    </row>
    <row r="32" spans="1:20" ht="15.75" customHeight="1" x14ac:dyDescent="0.25">
      <c r="A32" s="9" t="s">
        <v>118</v>
      </c>
      <c r="B32" s="8" t="s">
        <v>21</v>
      </c>
      <c r="C32" s="9" t="s">
        <v>81</v>
      </c>
      <c r="D32" s="9" t="s">
        <v>23</v>
      </c>
      <c r="E32" s="10" t="s">
        <v>24</v>
      </c>
      <c r="F32" s="8" t="s">
        <v>119</v>
      </c>
      <c r="G32" s="11">
        <v>44774</v>
      </c>
      <c r="H32" s="8" t="s">
        <v>120</v>
      </c>
      <c r="I32" s="11">
        <v>44783</v>
      </c>
      <c r="J32" s="11">
        <v>44805</v>
      </c>
      <c r="K32" s="8" t="s">
        <v>26</v>
      </c>
      <c r="L32" s="9">
        <v>2</v>
      </c>
      <c r="M32" s="9">
        <v>2</v>
      </c>
      <c r="N32" s="9">
        <v>0</v>
      </c>
      <c r="O32" s="13">
        <v>44708</v>
      </c>
      <c r="P32" s="13">
        <v>44777</v>
      </c>
      <c r="Q32" s="15">
        <f t="shared" ca="1" si="0"/>
        <v>45</v>
      </c>
      <c r="R32" s="15">
        <f t="shared" ca="1" si="1"/>
        <v>4.4444444444444446E-2</v>
      </c>
      <c r="S32" s="8" t="s">
        <v>27</v>
      </c>
      <c r="T32" s="8" t="s">
        <v>84</v>
      </c>
    </row>
    <row r="33" spans="1:20" ht="15.75" customHeight="1" x14ac:dyDescent="0.25">
      <c r="A33" s="9" t="s">
        <v>121</v>
      </c>
      <c r="B33" s="8" t="s">
        <v>48</v>
      </c>
      <c r="C33" s="9" t="s">
        <v>81</v>
      </c>
      <c r="D33" s="9" t="s">
        <v>49</v>
      </c>
      <c r="E33" s="10" t="s">
        <v>50</v>
      </c>
      <c r="F33" s="8" t="s">
        <v>122</v>
      </c>
      <c r="G33" s="11">
        <v>44804</v>
      </c>
      <c r="H33" s="8" t="s">
        <v>123</v>
      </c>
      <c r="I33" s="11">
        <v>44812</v>
      </c>
      <c r="J33" s="11">
        <v>44838</v>
      </c>
      <c r="K33" s="8" t="s">
        <v>26</v>
      </c>
      <c r="L33" s="9">
        <v>6</v>
      </c>
      <c r="M33" s="9">
        <v>6</v>
      </c>
      <c r="N33" s="9">
        <v>6</v>
      </c>
      <c r="O33" s="13">
        <v>44487</v>
      </c>
      <c r="P33" s="13">
        <v>44855</v>
      </c>
      <c r="Q33" s="15">
        <f t="shared" ca="1" si="0"/>
        <v>247</v>
      </c>
      <c r="R33" s="15">
        <f t="shared" ca="1" si="1"/>
        <v>2.4291497975708502E-2</v>
      </c>
      <c r="S33" s="8" t="s">
        <v>27</v>
      </c>
      <c r="T33" s="8" t="s">
        <v>84</v>
      </c>
    </row>
    <row r="34" spans="1:20" ht="15.75" customHeight="1" x14ac:dyDescent="0.25">
      <c r="A34" s="9" t="s">
        <v>124</v>
      </c>
      <c r="B34" s="8" t="s">
        <v>48</v>
      </c>
      <c r="C34" s="9" t="s">
        <v>81</v>
      </c>
      <c r="D34" s="9" t="s">
        <v>100</v>
      </c>
      <c r="E34" s="10" t="s">
        <v>101</v>
      </c>
      <c r="F34" s="8" t="s">
        <v>125</v>
      </c>
      <c r="G34" s="11">
        <v>44806</v>
      </c>
      <c r="H34" s="8" t="s">
        <v>126</v>
      </c>
      <c r="I34" s="11">
        <v>44820</v>
      </c>
      <c r="J34" s="11">
        <v>44859</v>
      </c>
      <c r="K34" s="8" t="s">
        <v>26</v>
      </c>
      <c r="L34" s="9">
        <v>5</v>
      </c>
      <c r="M34" s="9">
        <v>5</v>
      </c>
      <c r="N34" s="9">
        <v>5</v>
      </c>
      <c r="O34" s="13">
        <v>44649</v>
      </c>
      <c r="P34" s="13">
        <v>44855</v>
      </c>
      <c r="Q34" s="15">
        <f t="shared" ca="1" si="0"/>
        <v>138</v>
      </c>
      <c r="R34" s="15">
        <f t="shared" ca="1" si="1"/>
        <v>3.6231884057971016E-2</v>
      </c>
      <c r="S34" s="8" t="s">
        <v>27</v>
      </c>
      <c r="T34" s="8" t="s">
        <v>84</v>
      </c>
    </row>
    <row r="35" spans="1:20" ht="15.75" customHeight="1" x14ac:dyDescent="0.25">
      <c r="A35" s="9" t="s">
        <v>127</v>
      </c>
      <c r="B35" s="8" t="s">
        <v>21</v>
      </c>
      <c r="C35" s="9" t="s">
        <v>81</v>
      </c>
      <c r="D35" s="9" t="s">
        <v>100</v>
      </c>
      <c r="E35" s="10" t="s">
        <v>101</v>
      </c>
      <c r="F35" s="8" t="s">
        <v>128</v>
      </c>
      <c r="G35" s="11">
        <v>44804</v>
      </c>
      <c r="H35" s="8" t="s">
        <v>129</v>
      </c>
      <c r="I35" s="11">
        <v>44823</v>
      </c>
      <c r="J35" s="11">
        <v>44858</v>
      </c>
      <c r="K35" s="8" t="s">
        <v>26</v>
      </c>
      <c r="L35" s="9">
        <v>2</v>
      </c>
      <c r="M35" s="9">
        <v>2</v>
      </c>
      <c r="N35" s="9">
        <v>2</v>
      </c>
      <c r="O35" s="13">
        <v>44774</v>
      </c>
      <c r="P35" s="13">
        <v>44861</v>
      </c>
      <c r="Q35" s="15">
        <f t="shared" ca="1" si="0"/>
        <v>61</v>
      </c>
      <c r="R35" s="15">
        <f t="shared" ca="1" si="1"/>
        <v>3.2786885245901641E-2</v>
      </c>
      <c r="S35" s="8" t="s">
        <v>27</v>
      </c>
      <c r="T35" s="8" t="s">
        <v>84</v>
      </c>
    </row>
    <row r="36" spans="1:20" ht="15.75" customHeight="1" x14ac:dyDescent="0.25">
      <c r="A36" s="9" t="s">
        <v>130</v>
      </c>
      <c r="B36" s="8" t="s">
        <v>21</v>
      </c>
      <c r="C36" s="9" t="s">
        <v>81</v>
      </c>
      <c r="D36" s="9" t="s">
        <v>49</v>
      </c>
      <c r="E36" s="10" t="s">
        <v>24</v>
      </c>
      <c r="F36" s="8" t="s">
        <v>131</v>
      </c>
      <c r="G36" s="11">
        <v>44799</v>
      </c>
      <c r="H36" s="8" t="s">
        <v>132</v>
      </c>
      <c r="I36" s="11">
        <v>44817</v>
      </c>
      <c r="J36" s="11">
        <v>44852</v>
      </c>
      <c r="K36" s="8" t="s">
        <v>26</v>
      </c>
      <c r="L36" s="9">
        <v>2</v>
      </c>
      <c r="M36" s="9">
        <v>2</v>
      </c>
      <c r="N36" s="9">
        <v>0</v>
      </c>
      <c r="O36" s="13">
        <v>44696</v>
      </c>
      <c r="P36" s="13">
        <v>44848</v>
      </c>
      <c r="Q36" s="15">
        <f t="shared" ca="1" si="0"/>
        <v>102</v>
      </c>
      <c r="R36" s="15">
        <f t="shared" ca="1" si="1"/>
        <v>1.9607843137254902E-2</v>
      </c>
      <c r="S36" s="8" t="s">
        <v>27</v>
      </c>
      <c r="T36" s="8" t="s">
        <v>84</v>
      </c>
    </row>
    <row r="37" spans="1:20" ht="15.75" customHeight="1" x14ac:dyDescent="0.25">
      <c r="A37" s="9" t="s">
        <v>133</v>
      </c>
      <c r="B37" s="8" t="s">
        <v>21</v>
      </c>
      <c r="C37" s="9" t="s">
        <v>81</v>
      </c>
      <c r="D37" s="9" t="s">
        <v>100</v>
      </c>
      <c r="E37" s="10" t="s">
        <v>101</v>
      </c>
      <c r="F37" s="8" t="s">
        <v>134</v>
      </c>
      <c r="G37" s="11">
        <v>44854</v>
      </c>
      <c r="H37" s="8" t="s">
        <v>135</v>
      </c>
      <c r="I37" s="11">
        <v>44867</v>
      </c>
      <c r="J37" s="11">
        <v>44889</v>
      </c>
      <c r="K37" s="8" t="s">
        <v>26</v>
      </c>
      <c r="L37" s="9">
        <v>1</v>
      </c>
      <c r="M37" s="9">
        <v>1</v>
      </c>
      <c r="N37" s="9">
        <v>1</v>
      </c>
      <c r="O37" s="13">
        <v>44812</v>
      </c>
      <c r="P37" s="13">
        <v>44886</v>
      </c>
      <c r="Q37" s="15">
        <f t="shared" ca="1" si="0"/>
        <v>50</v>
      </c>
      <c r="R37" s="15">
        <f t="shared" ca="1" si="1"/>
        <v>0.02</v>
      </c>
      <c r="S37" s="8" t="s">
        <v>27</v>
      </c>
      <c r="T37" s="8" t="s">
        <v>84</v>
      </c>
    </row>
    <row r="38" spans="1:20" ht="15.75" customHeight="1" x14ac:dyDescent="0.25">
      <c r="A38" s="9" t="s">
        <v>136</v>
      </c>
      <c r="B38" s="8" t="s">
        <v>21</v>
      </c>
      <c r="C38" s="9" t="s">
        <v>81</v>
      </c>
      <c r="D38" s="9" t="s">
        <v>23</v>
      </c>
      <c r="E38" s="10" t="s">
        <v>24</v>
      </c>
      <c r="F38" s="8" t="s">
        <v>137</v>
      </c>
      <c r="G38" s="11">
        <v>44858</v>
      </c>
      <c r="H38" s="8" t="s">
        <v>138</v>
      </c>
      <c r="I38" s="11">
        <v>44868</v>
      </c>
      <c r="J38" s="11">
        <v>44873</v>
      </c>
      <c r="K38" s="8" t="s">
        <v>26</v>
      </c>
      <c r="L38" s="9">
        <v>1</v>
      </c>
      <c r="M38" s="9">
        <v>1</v>
      </c>
      <c r="N38" s="9">
        <v>0</v>
      </c>
      <c r="O38" s="13">
        <v>44809</v>
      </c>
      <c r="P38" s="13">
        <v>44872</v>
      </c>
      <c r="Q38" s="15">
        <f t="shared" ca="1" si="0"/>
        <v>43</v>
      </c>
      <c r="R38" s="15">
        <f t="shared" ca="1" si="1"/>
        <v>2.3255813953488372E-2</v>
      </c>
      <c r="S38" s="8" t="s">
        <v>27</v>
      </c>
      <c r="T38" s="8" t="s">
        <v>84</v>
      </c>
    </row>
    <row r="39" spans="1:20" ht="15.75" customHeight="1" x14ac:dyDescent="0.25">
      <c r="A39" s="9" t="s">
        <v>139</v>
      </c>
      <c r="B39" s="8" t="s">
        <v>21</v>
      </c>
      <c r="C39" s="9" t="s">
        <v>81</v>
      </c>
      <c r="D39" s="9" t="s">
        <v>23</v>
      </c>
      <c r="E39" s="10" t="s">
        <v>24</v>
      </c>
      <c r="F39" s="8" t="s">
        <v>140</v>
      </c>
      <c r="G39" s="11">
        <v>44860</v>
      </c>
      <c r="H39" s="8" t="s">
        <v>141</v>
      </c>
      <c r="I39" s="11">
        <v>44876</v>
      </c>
      <c r="J39" s="11">
        <v>44881</v>
      </c>
      <c r="K39" s="8" t="s">
        <v>26</v>
      </c>
      <c r="L39" s="9">
        <v>1</v>
      </c>
      <c r="M39" s="9">
        <v>1</v>
      </c>
      <c r="N39" s="9">
        <v>0</v>
      </c>
      <c r="O39" s="13">
        <v>44278</v>
      </c>
      <c r="P39" s="13">
        <v>44880</v>
      </c>
      <c r="Q39" s="15">
        <f t="shared" ca="1" si="0"/>
        <v>404</v>
      </c>
      <c r="R39" s="15">
        <f t="shared" ca="1" si="1"/>
        <v>2.4752475247524753E-3</v>
      </c>
      <c r="S39" s="8" t="s">
        <v>27</v>
      </c>
      <c r="T39" s="8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Treatment Group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 Angela García Castillo</dc:creator>
  <cp:lastModifiedBy>Eva Angela García Castillo</cp:lastModifiedBy>
  <dcterms:created xsi:type="dcterms:W3CDTF">2023-01-28T01:02:33Z</dcterms:created>
  <dcterms:modified xsi:type="dcterms:W3CDTF">2023-01-28T01:10:01Z</dcterms:modified>
</cp:coreProperties>
</file>